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495" activeTab="3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<sst xmlns="http://schemas.openxmlformats.org/spreadsheetml/2006/main" count="123" uniqueCount="61">
  <si>
    <t>Data</t>
  </si>
  <si>
    <t>T.max      ° C</t>
  </si>
  <si>
    <t>T.min       ° C</t>
  </si>
  <si>
    <t>T.media       ° C</t>
  </si>
  <si>
    <t>UR.max  %</t>
  </si>
  <si>
    <t>UR.min  %</t>
  </si>
  <si>
    <t>UR.media  %</t>
  </si>
  <si>
    <t>Precip.giorn  mm</t>
  </si>
  <si>
    <t>Vel  media g. vento m/s</t>
  </si>
  <si>
    <t>Rad. Glob.  C/ cmq</t>
  </si>
  <si>
    <t>Direz. Med. Vento °</t>
  </si>
  <si>
    <t>Lat. N. 411733   Long. E 140545   Alt. 188 m s.l.m.</t>
  </si>
  <si>
    <t>Stazione di Caianello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</si>
  <si>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</si>
  <si>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</si>
  <si>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</si>
  <si>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</si>
  <si>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</si>
  <si>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</si>
  <si>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</si>
  <si>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</si>
  <si>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</si>
  <si>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</si>
  <si>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</si>
  <si>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</si>
  <si>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</si>
  <si>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</si>
  <si>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</si>
  <si>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</si>
  <si>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</si>
  <si>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</si>
  <si>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</si>
  <si>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</si>
  <si>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</si>
  <si>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</si>
  <si>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</si>
  <si>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</si>
  <si>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</si>
  <si>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</si>
  <si>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</si>
  <si>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</si>
  <si>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</si>
  <si>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</si>
  <si>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</si>
  <si>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</si>
  <si>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</si>
  <si>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</si>
  <si>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</si>
  <si>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</si>
  <si>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</si>
  <si>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</si>
  <si>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</si>
  <si>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</si>
  <si>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</si>
  <si>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</si>
  <si>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</si>
  <si>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</si>
  <si>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</si>
  <si>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CAIANELLO</t>
  </si>
  <si>
    <t>STAZIONE  di CAIANELLO</t>
  </si>
  <si>
    <t>Riepilogo  mensile 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</si>
</sst>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temperatura dell'aria misurata a 2 metri -Anno 1999 -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Foglio1!$B$4:$B$366</c:f>
              <c:numCache>
                <c:ptCount val="363"/>
                <c:pt idx="0">
                  <c:v>8.3</c:v>
                </c:pt>
                <c:pt idx="1">
                  <c:v>9.1</c:v>
                </c:pt>
                <c:pt idx="2">
                  <c:v>11.4</c:v>
                </c:pt>
                <c:pt idx="3">
                  <c:v>11.6</c:v>
                </c:pt>
                <c:pt idx="4">
                  <c:v>11</c:v>
                </c:pt>
                <c:pt idx="5">
                  <c:v>13.4</c:v>
                </c:pt>
                <c:pt idx="6">
                  <c:v>11.2</c:v>
                </c:pt>
                <c:pt idx="7">
                  <c:v>12.3</c:v>
                </c:pt>
                <c:pt idx="8">
                  <c:v>9.7</c:v>
                </c:pt>
                <c:pt idx="9">
                  <c:v>13.6</c:v>
                </c:pt>
                <c:pt idx="10">
                  <c:v>12</c:v>
                </c:pt>
                <c:pt idx="11">
                  <c:v>7.4</c:v>
                </c:pt>
                <c:pt idx="12">
                  <c:v>9.5</c:v>
                </c:pt>
                <c:pt idx="13">
                  <c:v>11.5</c:v>
                </c:pt>
                <c:pt idx="14">
                  <c:v>12.4</c:v>
                </c:pt>
                <c:pt idx="15">
                  <c:v>11.8</c:v>
                </c:pt>
                <c:pt idx="16">
                  <c:v>10</c:v>
                </c:pt>
                <c:pt idx="17">
                  <c:v>11</c:v>
                </c:pt>
                <c:pt idx="18">
                  <c:v>9.3</c:v>
                </c:pt>
                <c:pt idx="19">
                  <c:v>9.8</c:v>
                </c:pt>
                <c:pt idx="20">
                  <c:v>9.6</c:v>
                </c:pt>
                <c:pt idx="21">
                  <c:v>10.9</c:v>
                </c:pt>
                <c:pt idx="22">
                  <c:v>8.4</c:v>
                </c:pt>
                <c:pt idx="23">
                  <c:v>7.9</c:v>
                </c:pt>
                <c:pt idx="24">
                  <c:v>4.7</c:v>
                </c:pt>
                <c:pt idx="25">
                  <c:v>6.9</c:v>
                </c:pt>
                <c:pt idx="26">
                  <c:v>8.9</c:v>
                </c:pt>
                <c:pt idx="27">
                  <c:v>9.9</c:v>
                </c:pt>
                <c:pt idx="28">
                  <c:v>9.6</c:v>
                </c:pt>
                <c:pt idx="29">
                  <c:v>14.8</c:v>
                </c:pt>
                <c:pt idx="30">
                  <c:v>13.8</c:v>
                </c:pt>
                <c:pt idx="31">
                  <c:v>15.6</c:v>
                </c:pt>
                <c:pt idx="32">
                  <c:v>13.6</c:v>
                </c:pt>
                <c:pt idx="33">
                  <c:v>14.3</c:v>
                </c:pt>
                <c:pt idx="34">
                  <c:v>11.6</c:v>
                </c:pt>
                <c:pt idx="35">
                  <c:v>13</c:v>
                </c:pt>
                <c:pt idx="36">
                  <c:v>14.8</c:v>
                </c:pt>
                <c:pt idx="37">
                  <c:v>12.1</c:v>
                </c:pt>
                <c:pt idx="38">
                  <c:v>13.1</c:v>
                </c:pt>
                <c:pt idx="39">
                  <c:v>11.4</c:v>
                </c:pt>
                <c:pt idx="40">
                  <c:v>9.7</c:v>
                </c:pt>
                <c:pt idx="41">
                  <c:v>14.3</c:v>
                </c:pt>
                <c:pt idx="42">
                  <c:v>11.7</c:v>
                </c:pt>
                <c:pt idx="43">
                  <c:v>14.3</c:v>
                </c:pt>
                <c:pt idx="44">
                  <c:v>14.6</c:v>
                </c:pt>
                <c:pt idx="45">
                  <c:v>13.7</c:v>
                </c:pt>
                <c:pt idx="46">
                  <c:v>12.6</c:v>
                </c:pt>
                <c:pt idx="47">
                  <c:v>10.9</c:v>
                </c:pt>
                <c:pt idx="48">
                  <c:v>11.1</c:v>
                </c:pt>
                <c:pt idx="49">
                  <c:v>12.2</c:v>
                </c:pt>
                <c:pt idx="50">
                  <c:v>13.1</c:v>
                </c:pt>
                <c:pt idx="51">
                  <c:v>11.1</c:v>
                </c:pt>
                <c:pt idx="52">
                  <c:v>10.1</c:v>
                </c:pt>
                <c:pt idx="53">
                  <c:v>11.5</c:v>
                </c:pt>
                <c:pt idx="54">
                  <c:v>10.4</c:v>
                </c:pt>
                <c:pt idx="55">
                  <c:v>12.8</c:v>
                </c:pt>
                <c:pt idx="56">
                  <c:v>15.3</c:v>
                </c:pt>
                <c:pt idx="57">
                  <c:v>16.4</c:v>
                </c:pt>
                <c:pt idx="58">
                  <c:v>16.2</c:v>
                </c:pt>
                <c:pt idx="59">
                  <c:v>14</c:v>
                </c:pt>
                <c:pt idx="60">
                  <c:v>11.4</c:v>
                </c:pt>
                <c:pt idx="61">
                  <c:v>12.5</c:v>
                </c:pt>
                <c:pt idx="62">
                  <c:v>14.4</c:v>
                </c:pt>
                <c:pt idx="63">
                  <c:v>13.9</c:v>
                </c:pt>
                <c:pt idx="64">
                  <c:v>14.3</c:v>
                </c:pt>
                <c:pt idx="65">
                  <c:v>12.6</c:v>
                </c:pt>
                <c:pt idx="66">
                  <c:v>13.8</c:v>
                </c:pt>
                <c:pt idx="67">
                  <c:v>15</c:v>
                </c:pt>
                <c:pt idx="68">
                  <c:v>15.4</c:v>
                </c:pt>
                <c:pt idx="69">
                  <c:v>15.1</c:v>
                </c:pt>
                <c:pt idx="70">
                  <c:v>17.5</c:v>
                </c:pt>
                <c:pt idx="71">
                  <c:v>18.3</c:v>
                </c:pt>
                <c:pt idx="72">
                  <c:v>18.9</c:v>
                </c:pt>
                <c:pt idx="73">
                  <c:v>17.9</c:v>
                </c:pt>
                <c:pt idx="74">
                  <c:v>11.6</c:v>
                </c:pt>
                <c:pt idx="75">
                  <c:v>16.8</c:v>
                </c:pt>
                <c:pt idx="76">
                  <c:v>14.4</c:v>
                </c:pt>
                <c:pt idx="77">
                  <c:v>15.4</c:v>
                </c:pt>
                <c:pt idx="78">
                  <c:v>13.5</c:v>
                </c:pt>
                <c:pt idx="79">
                  <c:v>8.1</c:v>
                </c:pt>
                <c:pt idx="80">
                  <c:v>13.6</c:v>
                </c:pt>
                <c:pt idx="81">
                  <c:v>15.8</c:v>
                </c:pt>
                <c:pt idx="82">
                  <c:v>16.4</c:v>
                </c:pt>
                <c:pt idx="83">
                  <c:v>14.3</c:v>
                </c:pt>
                <c:pt idx="84">
                  <c:v>14.1</c:v>
                </c:pt>
                <c:pt idx="85">
                  <c:v>16</c:v>
                </c:pt>
                <c:pt idx="86">
                  <c:v>14.1</c:v>
                </c:pt>
                <c:pt idx="87">
                  <c:v>16.6</c:v>
                </c:pt>
                <c:pt idx="88">
                  <c:v>14.6</c:v>
                </c:pt>
                <c:pt idx="89">
                  <c:v>14.7</c:v>
                </c:pt>
                <c:pt idx="90">
                  <c:v>17.7</c:v>
                </c:pt>
                <c:pt idx="91">
                  <c:v>14.7</c:v>
                </c:pt>
                <c:pt idx="92">
                  <c:v>17.2</c:v>
                </c:pt>
                <c:pt idx="93">
                  <c:v>15.5</c:v>
                </c:pt>
                <c:pt idx="94">
                  <c:v>21.9</c:v>
                </c:pt>
                <c:pt idx="95">
                  <c:v>15.7</c:v>
                </c:pt>
                <c:pt idx="96">
                  <c:v>16.2</c:v>
                </c:pt>
                <c:pt idx="97">
                  <c:v>16.1</c:v>
                </c:pt>
                <c:pt idx="98">
                  <c:v>16.3</c:v>
                </c:pt>
                <c:pt idx="99">
                  <c:v>13.7</c:v>
                </c:pt>
                <c:pt idx="100">
                  <c:v>10.7</c:v>
                </c:pt>
                <c:pt idx="101">
                  <c:v>12.9</c:v>
                </c:pt>
                <c:pt idx="102">
                  <c:v>17.9</c:v>
                </c:pt>
                <c:pt idx="103">
                  <c:v>17.3</c:v>
                </c:pt>
                <c:pt idx="104">
                  <c:v>21</c:v>
                </c:pt>
                <c:pt idx="105">
                  <c:v>21.7</c:v>
                </c:pt>
                <c:pt idx="106">
                  <c:v>20.8</c:v>
                </c:pt>
                <c:pt idx="107">
                  <c:v>23.4</c:v>
                </c:pt>
                <c:pt idx="108">
                  <c:v>17.1</c:v>
                </c:pt>
                <c:pt idx="109">
                  <c:v>17.5</c:v>
                </c:pt>
                <c:pt idx="110">
                  <c:v>21.5</c:v>
                </c:pt>
                <c:pt idx="111">
                  <c:v>24</c:v>
                </c:pt>
                <c:pt idx="112">
                  <c:v>21.7</c:v>
                </c:pt>
                <c:pt idx="113">
                  <c:v>19.5</c:v>
                </c:pt>
                <c:pt idx="114">
                  <c:v>17.4</c:v>
                </c:pt>
                <c:pt idx="115">
                  <c:v>18.7</c:v>
                </c:pt>
                <c:pt idx="116">
                  <c:v>21.5</c:v>
                </c:pt>
                <c:pt idx="117">
                  <c:v>23.9</c:v>
                </c:pt>
                <c:pt idx="118">
                  <c:v>24</c:v>
                </c:pt>
                <c:pt idx="119">
                  <c:v>19.7</c:v>
                </c:pt>
                <c:pt idx="120">
                  <c:v>22.2</c:v>
                </c:pt>
                <c:pt idx="121">
                  <c:v>21.7</c:v>
                </c:pt>
                <c:pt idx="122">
                  <c:v>18.6</c:v>
                </c:pt>
                <c:pt idx="123">
                  <c:v>22.8</c:v>
                </c:pt>
                <c:pt idx="124">
                  <c:v>16.8</c:v>
                </c:pt>
                <c:pt idx="125">
                  <c:v>19.8</c:v>
                </c:pt>
                <c:pt idx="126">
                  <c:v>24.5</c:v>
                </c:pt>
                <c:pt idx="127">
                  <c:v>24.3</c:v>
                </c:pt>
                <c:pt idx="128">
                  <c:v>26.3</c:v>
                </c:pt>
                <c:pt idx="129">
                  <c:v>25.4</c:v>
                </c:pt>
                <c:pt idx="130">
                  <c:v>26.5</c:v>
                </c:pt>
                <c:pt idx="131">
                  <c:v>28.6</c:v>
                </c:pt>
                <c:pt idx="132">
                  <c:v>27.6</c:v>
                </c:pt>
                <c:pt idx="133">
                  <c:v>25.9</c:v>
                </c:pt>
                <c:pt idx="134">
                  <c:v>26.7</c:v>
                </c:pt>
                <c:pt idx="135">
                  <c:v>25.2</c:v>
                </c:pt>
                <c:pt idx="136">
                  <c:v>27.4</c:v>
                </c:pt>
                <c:pt idx="137">
                  <c:v>25.3</c:v>
                </c:pt>
                <c:pt idx="138">
                  <c:v>25.6</c:v>
                </c:pt>
                <c:pt idx="139">
                  <c:v>22.5</c:v>
                </c:pt>
                <c:pt idx="140">
                  <c:v>21.4</c:v>
                </c:pt>
                <c:pt idx="141">
                  <c:v>23.3</c:v>
                </c:pt>
                <c:pt idx="142">
                  <c:v>23.7</c:v>
                </c:pt>
                <c:pt idx="143">
                  <c:v>25</c:v>
                </c:pt>
                <c:pt idx="144">
                  <c:v>25.8</c:v>
                </c:pt>
                <c:pt idx="145">
                  <c:v>26.6</c:v>
                </c:pt>
                <c:pt idx="146">
                  <c:v>28</c:v>
                </c:pt>
                <c:pt idx="147">
                  <c:v>26.6</c:v>
                </c:pt>
                <c:pt idx="148">
                  <c:v>26.5</c:v>
                </c:pt>
                <c:pt idx="149">
                  <c:v>24.4</c:v>
                </c:pt>
                <c:pt idx="150">
                  <c:v>25.9</c:v>
                </c:pt>
                <c:pt idx="151">
                  <c:v>24</c:v>
                </c:pt>
                <c:pt idx="152">
                  <c:v>28.1</c:v>
                </c:pt>
                <c:pt idx="153">
                  <c:v>29.8</c:v>
                </c:pt>
                <c:pt idx="154">
                  <c:v>29.6</c:v>
                </c:pt>
                <c:pt idx="155">
                  <c:v>29.3</c:v>
                </c:pt>
                <c:pt idx="156">
                  <c:v>30</c:v>
                </c:pt>
                <c:pt idx="157">
                  <c:v>29</c:v>
                </c:pt>
                <c:pt idx="158">
                  <c:v>23.4</c:v>
                </c:pt>
                <c:pt idx="159">
                  <c:v>31.9</c:v>
                </c:pt>
                <c:pt idx="160">
                  <c:v>29</c:v>
                </c:pt>
                <c:pt idx="161">
                  <c:v>30</c:v>
                </c:pt>
                <c:pt idx="162">
                  <c:v>30.4</c:v>
                </c:pt>
                <c:pt idx="163">
                  <c:v>25.7</c:v>
                </c:pt>
                <c:pt idx="164">
                  <c:v>28.7</c:v>
                </c:pt>
                <c:pt idx="165">
                  <c:v>29.7</c:v>
                </c:pt>
                <c:pt idx="166">
                  <c:v>30.3</c:v>
                </c:pt>
                <c:pt idx="167">
                  <c:v>28.7</c:v>
                </c:pt>
                <c:pt idx="168">
                  <c:v>26.7</c:v>
                </c:pt>
                <c:pt idx="169">
                  <c:v>26.2</c:v>
                </c:pt>
                <c:pt idx="170">
                  <c:v>29.4</c:v>
                </c:pt>
                <c:pt idx="171">
                  <c:v>29</c:v>
                </c:pt>
                <c:pt idx="172">
                  <c:v>28.9</c:v>
                </c:pt>
                <c:pt idx="173">
                  <c:v>29.9</c:v>
                </c:pt>
                <c:pt idx="174">
                  <c:v>28.6</c:v>
                </c:pt>
                <c:pt idx="175">
                  <c:v>28.4</c:v>
                </c:pt>
                <c:pt idx="176">
                  <c:v>26.1</c:v>
                </c:pt>
                <c:pt idx="177">
                  <c:v>27.8</c:v>
                </c:pt>
                <c:pt idx="178">
                  <c:v>29.1</c:v>
                </c:pt>
                <c:pt idx="179">
                  <c:v>28.1</c:v>
                </c:pt>
                <c:pt idx="180">
                  <c:v>25.6</c:v>
                </c:pt>
                <c:pt idx="181">
                  <c:v>29.5</c:v>
                </c:pt>
                <c:pt idx="182">
                  <c:v>29.1</c:v>
                </c:pt>
                <c:pt idx="183">
                  <c:v>31.1</c:v>
                </c:pt>
                <c:pt idx="184">
                  <c:v>33.2</c:v>
                </c:pt>
                <c:pt idx="185">
                  <c:v>34.9</c:v>
                </c:pt>
                <c:pt idx="186">
                  <c:v>33.2</c:v>
                </c:pt>
                <c:pt idx="187">
                  <c:v>31.5</c:v>
                </c:pt>
                <c:pt idx="188">
                  <c:v>33.8</c:v>
                </c:pt>
                <c:pt idx="189">
                  <c:v>31.6</c:v>
                </c:pt>
                <c:pt idx="190">
                  <c:v>27.6</c:v>
                </c:pt>
                <c:pt idx="191">
                  <c:v>26.8</c:v>
                </c:pt>
                <c:pt idx="192">
                  <c:v>24</c:v>
                </c:pt>
                <c:pt idx="193">
                  <c:v>24.2</c:v>
                </c:pt>
                <c:pt idx="194">
                  <c:v>24.8</c:v>
                </c:pt>
                <c:pt idx="195">
                  <c:v>24.1</c:v>
                </c:pt>
                <c:pt idx="196">
                  <c:v>24</c:v>
                </c:pt>
                <c:pt idx="197">
                  <c:v>25.2</c:v>
                </c:pt>
                <c:pt idx="198">
                  <c:v>26.3</c:v>
                </c:pt>
                <c:pt idx="199">
                  <c:v>28.2</c:v>
                </c:pt>
                <c:pt idx="200">
                  <c:v>29.4</c:v>
                </c:pt>
                <c:pt idx="201">
                  <c:v>29.7</c:v>
                </c:pt>
                <c:pt idx="202">
                  <c:v>28.7</c:v>
                </c:pt>
                <c:pt idx="203">
                  <c:v>28.6</c:v>
                </c:pt>
                <c:pt idx="204">
                  <c:v>29.4</c:v>
                </c:pt>
                <c:pt idx="205">
                  <c:v>30.3</c:v>
                </c:pt>
                <c:pt idx="206">
                  <c:v>30.6</c:v>
                </c:pt>
                <c:pt idx="207">
                  <c:v>32.5</c:v>
                </c:pt>
                <c:pt idx="208">
                  <c:v>33</c:v>
                </c:pt>
                <c:pt idx="209">
                  <c:v>30.2</c:v>
                </c:pt>
                <c:pt idx="210">
                  <c:v>30.5</c:v>
                </c:pt>
                <c:pt idx="211">
                  <c:v>31.1</c:v>
                </c:pt>
                <c:pt idx="212">
                  <c:v>31.1</c:v>
                </c:pt>
                <c:pt idx="213">
                  <c:v>31.5</c:v>
                </c:pt>
                <c:pt idx="214">
                  <c:v>30.4</c:v>
                </c:pt>
                <c:pt idx="215">
                  <c:v>31</c:v>
                </c:pt>
                <c:pt idx="216">
                  <c:v>30.4</c:v>
                </c:pt>
                <c:pt idx="217">
                  <c:v>29.1</c:v>
                </c:pt>
                <c:pt idx="218">
                  <c:v>26.3</c:v>
                </c:pt>
                <c:pt idx="219">
                  <c:v>26.6</c:v>
                </c:pt>
                <c:pt idx="220">
                  <c:v>29.5</c:v>
                </c:pt>
                <c:pt idx="221">
                  <c:v>31.4</c:v>
                </c:pt>
                <c:pt idx="222">
                  <c:v>31.5</c:v>
                </c:pt>
                <c:pt idx="223">
                  <c:v>32.4</c:v>
                </c:pt>
                <c:pt idx="224">
                  <c:v>29.8</c:v>
                </c:pt>
                <c:pt idx="225">
                  <c:v>31.9</c:v>
                </c:pt>
                <c:pt idx="226">
                  <c:v>31.2</c:v>
                </c:pt>
                <c:pt idx="227">
                  <c:v>34</c:v>
                </c:pt>
                <c:pt idx="228">
                  <c:v>34.4</c:v>
                </c:pt>
                <c:pt idx="229">
                  <c:v>32.9</c:v>
                </c:pt>
                <c:pt idx="230">
                  <c:v>32.1</c:v>
                </c:pt>
                <c:pt idx="231">
                  <c:v>32.6</c:v>
                </c:pt>
                <c:pt idx="232">
                  <c:v>35.1</c:v>
                </c:pt>
                <c:pt idx="233">
                  <c:v>34.8</c:v>
                </c:pt>
                <c:pt idx="234">
                  <c:v>34.5</c:v>
                </c:pt>
                <c:pt idx="235">
                  <c:v>34.3</c:v>
                </c:pt>
                <c:pt idx="236">
                  <c:v>33.7</c:v>
                </c:pt>
                <c:pt idx="237">
                  <c:v>34.9</c:v>
                </c:pt>
                <c:pt idx="238">
                  <c:v>34.3</c:v>
                </c:pt>
                <c:pt idx="239">
                  <c:v>31.9</c:v>
                </c:pt>
                <c:pt idx="240">
                  <c:v>29.5</c:v>
                </c:pt>
                <c:pt idx="241">
                  <c:v>30.1</c:v>
                </c:pt>
                <c:pt idx="242">
                  <c:v>26.6</c:v>
                </c:pt>
                <c:pt idx="243">
                  <c:v>29.5</c:v>
                </c:pt>
                <c:pt idx="244">
                  <c:v>28.5</c:v>
                </c:pt>
                <c:pt idx="245">
                  <c:v>27.4</c:v>
                </c:pt>
                <c:pt idx="246">
                  <c:v>26.6</c:v>
                </c:pt>
                <c:pt idx="247">
                  <c:v>26.5</c:v>
                </c:pt>
                <c:pt idx="248">
                  <c:v>26.5</c:v>
                </c:pt>
                <c:pt idx="249">
                  <c:v>25.9</c:v>
                </c:pt>
                <c:pt idx="250">
                  <c:v>22.5</c:v>
                </c:pt>
                <c:pt idx="251">
                  <c:v>21.1</c:v>
                </c:pt>
                <c:pt idx="252">
                  <c:v>23.6</c:v>
                </c:pt>
                <c:pt idx="253">
                  <c:v>25.7</c:v>
                </c:pt>
                <c:pt idx="254">
                  <c:v>28.1</c:v>
                </c:pt>
                <c:pt idx="255">
                  <c:v>28</c:v>
                </c:pt>
                <c:pt idx="256">
                  <c:v>26.7</c:v>
                </c:pt>
                <c:pt idx="257">
                  <c:v>27.7</c:v>
                </c:pt>
                <c:pt idx="258">
                  <c:v>27.1</c:v>
                </c:pt>
                <c:pt idx="259">
                  <c:v>25.9</c:v>
                </c:pt>
                <c:pt idx="260">
                  <c:v>25.9</c:v>
                </c:pt>
                <c:pt idx="261">
                  <c:v>27.1</c:v>
                </c:pt>
                <c:pt idx="262">
                  <c:v>27</c:v>
                </c:pt>
                <c:pt idx="263">
                  <c:v>34.2</c:v>
                </c:pt>
                <c:pt idx="264">
                  <c:v>24</c:v>
                </c:pt>
                <c:pt idx="265">
                  <c:v>27.1</c:v>
                </c:pt>
                <c:pt idx="266">
                  <c:v>27</c:v>
                </c:pt>
                <c:pt idx="267">
                  <c:v>25.4</c:v>
                </c:pt>
                <c:pt idx="268">
                  <c:v>25.3</c:v>
                </c:pt>
                <c:pt idx="269">
                  <c:v>27.6</c:v>
                </c:pt>
                <c:pt idx="270">
                  <c:v>27.2</c:v>
                </c:pt>
                <c:pt idx="271">
                  <c:v>24.3</c:v>
                </c:pt>
                <c:pt idx="272">
                  <c:v>23.5</c:v>
                </c:pt>
                <c:pt idx="273">
                  <c:v>22.9</c:v>
                </c:pt>
                <c:pt idx="274">
                  <c:v>23.2</c:v>
                </c:pt>
                <c:pt idx="275">
                  <c:v>21.1</c:v>
                </c:pt>
                <c:pt idx="276">
                  <c:v>21.2</c:v>
                </c:pt>
                <c:pt idx="277">
                  <c:v>18.9</c:v>
                </c:pt>
                <c:pt idx="278">
                  <c:v>23.4</c:v>
                </c:pt>
                <c:pt idx="279">
                  <c:v>23.9</c:v>
                </c:pt>
                <c:pt idx="280">
                  <c:v>21.4</c:v>
                </c:pt>
                <c:pt idx="281">
                  <c:v>21.3</c:v>
                </c:pt>
                <c:pt idx="282">
                  <c:v>20.5</c:v>
                </c:pt>
                <c:pt idx="283">
                  <c:v>20.6</c:v>
                </c:pt>
                <c:pt idx="284">
                  <c:v>21.8</c:v>
                </c:pt>
                <c:pt idx="285">
                  <c:v>26.6</c:v>
                </c:pt>
                <c:pt idx="286">
                  <c:v>27.5</c:v>
                </c:pt>
                <c:pt idx="287">
                  <c:v>29.6</c:v>
                </c:pt>
                <c:pt idx="288">
                  <c:v>17.9</c:v>
                </c:pt>
                <c:pt idx="289">
                  <c:v>19.9</c:v>
                </c:pt>
                <c:pt idx="290">
                  <c:v>20.9</c:v>
                </c:pt>
                <c:pt idx="291">
                  <c:v>20.8</c:v>
                </c:pt>
                <c:pt idx="292">
                  <c:v>21</c:v>
                </c:pt>
                <c:pt idx="293">
                  <c:v>22.7</c:v>
                </c:pt>
                <c:pt idx="294">
                  <c:v>22.1</c:v>
                </c:pt>
                <c:pt idx="295">
                  <c:v>21.9</c:v>
                </c:pt>
                <c:pt idx="296">
                  <c:v>20.6</c:v>
                </c:pt>
                <c:pt idx="297">
                  <c:v>21</c:v>
                </c:pt>
                <c:pt idx="298">
                  <c:v>19</c:v>
                </c:pt>
                <c:pt idx="299">
                  <c:v>18.6</c:v>
                </c:pt>
                <c:pt idx="300">
                  <c:v>21.3</c:v>
                </c:pt>
                <c:pt idx="301">
                  <c:v>22.5</c:v>
                </c:pt>
                <c:pt idx="302">
                  <c:v>20</c:v>
                </c:pt>
                <c:pt idx="303">
                  <c:v>19.5</c:v>
                </c:pt>
                <c:pt idx="304">
                  <c:v>19.8</c:v>
                </c:pt>
                <c:pt idx="305">
                  <c:v>19.1</c:v>
                </c:pt>
                <c:pt idx="306">
                  <c:v>17.4</c:v>
                </c:pt>
                <c:pt idx="307">
                  <c:v>19.4</c:v>
                </c:pt>
                <c:pt idx="308">
                  <c:v>17.9</c:v>
                </c:pt>
                <c:pt idx="309">
                  <c:v>16.2</c:v>
                </c:pt>
                <c:pt idx="310">
                  <c:v>17.8</c:v>
                </c:pt>
                <c:pt idx="311">
                  <c:v>17.5</c:v>
                </c:pt>
                <c:pt idx="312">
                  <c:v>16.2</c:v>
                </c:pt>
                <c:pt idx="313">
                  <c:v>16.8</c:v>
                </c:pt>
                <c:pt idx="314">
                  <c:v>17.1</c:v>
                </c:pt>
                <c:pt idx="315">
                  <c:v>17.6</c:v>
                </c:pt>
                <c:pt idx="316">
                  <c:v>14.6</c:v>
                </c:pt>
                <c:pt idx="317">
                  <c:v>19.9</c:v>
                </c:pt>
                <c:pt idx="318">
                  <c:v>21.2</c:v>
                </c:pt>
                <c:pt idx="319">
                  <c:v>21.5</c:v>
                </c:pt>
                <c:pt idx="320">
                  <c:v>23.3</c:v>
                </c:pt>
                <c:pt idx="321">
                  <c:v>18.1</c:v>
                </c:pt>
                <c:pt idx="322">
                  <c:v>17.2</c:v>
                </c:pt>
                <c:pt idx="323">
                  <c:v>14.1</c:v>
                </c:pt>
                <c:pt idx="324">
                  <c:v>16.3</c:v>
                </c:pt>
                <c:pt idx="325">
                  <c:v>17.1</c:v>
                </c:pt>
                <c:pt idx="326">
                  <c:v>18.6</c:v>
                </c:pt>
                <c:pt idx="327">
                  <c:v>16.3</c:v>
                </c:pt>
                <c:pt idx="328">
                  <c:v>16.8</c:v>
                </c:pt>
                <c:pt idx="329">
                  <c:v>14.8</c:v>
                </c:pt>
                <c:pt idx="330">
                  <c:v>9.8</c:v>
                </c:pt>
                <c:pt idx="331">
                  <c:v>16</c:v>
                </c:pt>
                <c:pt idx="332">
                  <c:v>16.2</c:v>
                </c:pt>
                <c:pt idx="333">
                  <c:v>16.3</c:v>
                </c:pt>
                <c:pt idx="334">
                  <c:v>14.3</c:v>
                </c:pt>
                <c:pt idx="335">
                  <c:v>15.7</c:v>
                </c:pt>
                <c:pt idx="336">
                  <c:v>14.6</c:v>
                </c:pt>
                <c:pt idx="337">
                  <c:v>15.3</c:v>
                </c:pt>
                <c:pt idx="338">
                  <c:v>16.9</c:v>
                </c:pt>
                <c:pt idx="339">
                  <c:v>16.1</c:v>
                </c:pt>
                <c:pt idx="340">
                  <c:v>16.1</c:v>
                </c:pt>
                <c:pt idx="341">
                  <c:v>13.4</c:v>
                </c:pt>
                <c:pt idx="342">
                  <c:v>12.5</c:v>
                </c:pt>
                <c:pt idx="343">
                  <c:v>18</c:v>
                </c:pt>
                <c:pt idx="344">
                  <c:v>17.1</c:v>
                </c:pt>
                <c:pt idx="345">
                  <c:v>15.3</c:v>
                </c:pt>
                <c:pt idx="346">
                  <c:v>16.2</c:v>
                </c:pt>
                <c:pt idx="347">
                  <c:v>14.9</c:v>
                </c:pt>
                <c:pt idx="348">
                  <c:v>14.3</c:v>
                </c:pt>
                <c:pt idx="349">
                  <c:v>17.1</c:v>
                </c:pt>
                <c:pt idx="350">
                  <c:v>14.5</c:v>
                </c:pt>
                <c:pt idx="351">
                  <c:v>9.3</c:v>
                </c:pt>
                <c:pt idx="352">
                  <c:v>12.7</c:v>
                </c:pt>
                <c:pt idx="353">
                  <c:v>11.2</c:v>
                </c:pt>
                <c:pt idx="354">
                  <c:v>12.7</c:v>
                </c:pt>
                <c:pt idx="355">
                  <c:v>11</c:v>
                </c:pt>
                <c:pt idx="356">
                  <c:v>9.9</c:v>
                </c:pt>
                <c:pt idx="357">
                  <c:v>9.2</c:v>
                </c:pt>
                <c:pt idx="358">
                  <c:v>9.9</c:v>
                </c:pt>
                <c:pt idx="359">
                  <c:v>15.9</c:v>
                </c:pt>
                <c:pt idx="360">
                  <c:v>15.6</c:v>
                </c:pt>
                <c:pt idx="361">
                  <c:v>14.6</c:v>
                </c:pt>
                <c:pt idx="362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Foglio1!$C$4:$C$366</c:f>
              <c:numCache>
                <c:ptCount val="363"/>
                <c:pt idx="0">
                  <c:v>-2.6</c:v>
                </c:pt>
                <c:pt idx="1">
                  <c:v>-1.4</c:v>
                </c:pt>
                <c:pt idx="2">
                  <c:v>0.5</c:v>
                </c:pt>
                <c:pt idx="3">
                  <c:v>-1.8</c:v>
                </c:pt>
                <c:pt idx="4">
                  <c:v>-1.1</c:v>
                </c:pt>
                <c:pt idx="5">
                  <c:v>-0.2</c:v>
                </c:pt>
                <c:pt idx="6">
                  <c:v>0.4</c:v>
                </c:pt>
                <c:pt idx="7">
                  <c:v>1.3</c:v>
                </c:pt>
                <c:pt idx="8">
                  <c:v>3.6</c:v>
                </c:pt>
                <c:pt idx="9">
                  <c:v>3.4</c:v>
                </c:pt>
                <c:pt idx="10">
                  <c:v>2</c:v>
                </c:pt>
                <c:pt idx="11">
                  <c:v>5.5</c:v>
                </c:pt>
                <c:pt idx="12">
                  <c:v>5.5</c:v>
                </c:pt>
                <c:pt idx="13">
                  <c:v>7.3</c:v>
                </c:pt>
                <c:pt idx="14">
                  <c:v>2.7</c:v>
                </c:pt>
                <c:pt idx="15">
                  <c:v>0.6</c:v>
                </c:pt>
                <c:pt idx="16">
                  <c:v>1.9</c:v>
                </c:pt>
                <c:pt idx="17">
                  <c:v>-1.6</c:v>
                </c:pt>
                <c:pt idx="18">
                  <c:v>2.2</c:v>
                </c:pt>
                <c:pt idx="19">
                  <c:v>-1.2</c:v>
                </c:pt>
                <c:pt idx="20">
                  <c:v>-0.7</c:v>
                </c:pt>
                <c:pt idx="21">
                  <c:v>-0.6</c:v>
                </c:pt>
                <c:pt idx="22">
                  <c:v>1.8</c:v>
                </c:pt>
                <c:pt idx="23">
                  <c:v>1.5</c:v>
                </c:pt>
                <c:pt idx="24">
                  <c:v>-1.3</c:v>
                </c:pt>
                <c:pt idx="25">
                  <c:v>-4.4</c:v>
                </c:pt>
                <c:pt idx="26">
                  <c:v>-4.2</c:v>
                </c:pt>
                <c:pt idx="27">
                  <c:v>-3.1</c:v>
                </c:pt>
                <c:pt idx="28">
                  <c:v>-0.2</c:v>
                </c:pt>
                <c:pt idx="29">
                  <c:v>2.7</c:v>
                </c:pt>
                <c:pt idx="30">
                  <c:v>2.2</c:v>
                </c:pt>
                <c:pt idx="31">
                  <c:v>4</c:v>
                </c:pt>
                <c:pt idx="32">
                  <c:v>8.4</c:v>
                </c:pt>
                <c:pt idx="33">
                  <c:v>9</c:v>
                </c:pt>
                <c:pt idx="34">
                  <c:v>3.7</c:v>
                </c:pt>
                <c:pt idx="35">
                  <c:v>-2</c:v>
                </c:pt>
                <c:pt idx="36">
                  <c:v>-0.4</c:v>
                </c:pt>
                <c:pt idx="37">
                  <c:v>2</c:v>
                </c:pt>
                <c:pt idx="38">
                  <c:v>3.4</c:v>
                </c:pt>
                <c:pt idx="39">
                  <c:v>8.2</c:v>
                </c:pt>
                <c:pt idx="40">
                  <c:v>7.5</c:v>
                </c:pt>
                <c:pt idx="41">
                  <c:v>5.8</c:v>
                </c:pt>
                <c:pt idx="42">
                  <c:v>3.3</c:v>
                </c:pt>
                <c:pt idx="43">
                  <c:v>1.8</c:v>
                </c:pt>
                <c:pt idx="44">
                  <c:v>1</c:v>
                </c:pt>
                <c:pt idx="45">
                  <c:v>2.7</c:v>
                </c:pt>
                <c:pt idx="46">
                  <c:v>8.1</c:v>
                </c:pt>
                <c:pt idx="47">
                  <c:v>2.8</c:v>
                </c:pt>
                <c:pt idx="48">
                  <c:v>-0.4</c:v>
                </c:pt>
                <c:pt idx="49">
                  <c:v>3.4</c:v>
                </c:pt>
                <c:pt idx="50">
                  <c:v>4.8</c:v>
                </c:pt>
                <c:pt idx="51">
                  <c:v>3.9</c:v>
                </c:pt>
                <c:pt idx="52">
                  <c:v>1.7</c:v>
                </c:pt>
                <c:pt idx="53">
                  <c:v>-0.9</c:v>
                </c:pt>
                <c:pt idx="54">
                  <c:v>2.4</c:v>
                </c:pt>
                <c:pt idx="55">
                  <c:v>-0.9</c:v>
                </c:pt>
                <c:pt idx="56">
                  <c:v>1.2</c:v>
                </c:pt>
                <c:pt idx="57">
                  <c:v>4.5</c:v>
                </c:pt>
                <c:pt idx="58">
                  <c:v>2.8</c:v>
                </c:pt>
                <c:pt idx="59">
                  <c:v>-0.2</c:v>
                </c:pt>
                <c:pt idx="60">
                  <c:v>3.2</c:v>
                </c:pt>
                <c:pt idx="61">
                  <c:v>8.1</c:v>
                </c:pt>
                <c:pt idx="62">
                  <c:v>2.7</c:v>
                </c:pt>
                <c:pt idx="63">
                  <c:v>2.1</c:v>
                </c:pt>
                <c:pt idx="64">
                  <c:v>7.5</c:v>
                </c:pt>
                <c:pt idx="65">
                  <c:v>1.4</c:v>
                </c:pt>
                <c:pt idx="66">
                  <c:v>-0.2</c:v>
                </c:pt>
                <c:pt idx="67">
                  <c:v>3.7</c:v>
                </c:pt>
                <c:pt idx="68">
                  <c:v>2.3</c:v>
                </c:pt>
                <c:pt idx="69">
                  <c:v>8.3</c:v>
                </c:pt>
                <c:pt idx="70">
                  <c:v>7.9</c:v>
                </c:pt>
                <c:pt idx="71">
                  <c:v>7.2</c:v>
                </c:pt>
                <c:pt idx="72">
                  <c:v>6.4</c:v>
                </c:pt>
                <c:pt idx="73">
                  <c:v>5.2</c:v>
                </c:pt>
                <c:pt idx="74">
                  <c:v>8.3</c:v>
                </c:pt>
                <c:pt idx="75">
                  <c:v>5.3</c:v>
                </c:pt>
                <c:pt idx="76">
                  <c:v>5.4</c:v>
                </c:pt>
                <c:pt idx="77">
                  <c:v>3</c:v>
                </c:pt>
                <c:pt idx="78">
                  <c:v>3.7</c:v>
                </c:pt>
                <c:pt idx="79">
                  <c:v>3.9</c:v>
                </c:pt>
                <c:pt idx="80">
                  <c:v>0.5</c:v>
                </c:pt>
                <c:pt idx="81">
                  <c:v>0.5</c:v>
                </c:pt>
                <c:pt idx="82">
                  <c:v>1.7</c:v>
                </c:pt>
                <c:pt idx="83">
                  <c:v>3.3</c:v>
                </c:pt>
                <c:pt idx="84">
                  <c:v>4</c:v>
                </c:pt>
                <c:pt idx="85">
                  <c:v>9.6</c:v>
                </c:pt>
                <c:pt idx="86">
                  <c:v>7</c:v>
                </c:pt>
                <c:pt idx="87">
                  <c:v>11.1</c:v>
                </c:pt>
                <c:pt idx="88">
                  <c:v>6.9</c:v>
                </c:pt>
                <c:pt idx="89">
                  <c:v>2.9</c:v>
                </c:pt>
                <c:pt idx="90">
                  <c:v>2.8</c:v>
                </c:pt>
                <c:pt idx="91">
                  <c:v>5.8</c:v>
                </c:pt>
                <c:pt idx="92">
                  <c:v>3</c:v>
                </c:pt>
                <c:pt idx="93">
                  <c:v>10.2</c:v>
                </c:pt>
                <c:pt idx="94">
                  <c:v>11.3</c:v>
                </c:pt>
                <c:pt idx="95">
                  <c:v>10.7</c:v>
                </c:pt>
                <c:pt idx="96">
                  <c:v>7.8</c:v>
                </c:pt>
                <c:pt idx="97">
                  <c:v>5</c:v>
                </c:pt>
                <c:pt idx="98">
                  <c:v>1.7</c:v>
                </c:pt>
                <c:pt idx="99">
                  <c:v>5.2</c:v>
                </c:pt>
                <c:pt idx="100">
                  <c:v>7.8</c:v>
                </c:pt>
                <c:pt idx="101">
                  <c:v>9.9</c:v>
                </c:pt>
                <c:pt idx="102">
                  <c:v>8.3</c:v>
                </c:pt>
                <c:pt idx="103">
                  <c:v>10.4</c:v>
                </c:pt>
                <c:pt idx="104">
                  <c:v>8.8</c:v>
                </c:pt>
                <c:pt idx="105">
                  <c:v>9.9</c:v>
                </c:pt>
                <c:pt idx="106">
                  <c:v>7.7</c:v>
                </c:pt>
                <c:pt idx="107">
                  <c:v>9.2</c:v>
                </c:pt>
                <c:pt idx="108">
                  <c:v>11.3</c:v>
                </c:pt>
                <c:pt idx="109">
                  <c:v>9.5</c:v>
                </c:pt>
                <c:pt idx="110">
                  <c:v>8.5</c:v>
                </c:pt>
                <c:pt idx="111">
                  <c:v>9</c:v>
                </c:pt>
                <c:pt idx="112">
                  <c:v>10.5</c:v>
                </c:pt>
                <c:pt idx="113">
                  <c:v>12</c:v>
                </c:pt>
                <c:pt idx="114">
                  <c:v>7.8</c:v>
                </c:pt>
                <c:pt idx="115">
                  <c:v>5.4</c:v>
                </c:pt>
                <c:pt idx="116">
                  <c:v>7</c:v>
                </c:pt>
                <c:pt idx="117">
                  <c:v>9.9</c:v>
                </c:pt>
                <c:pt idx="118">
                  <c:v>12</c:v>
                </c:pt>
                <c:pt idx="119">
                  <c:v>10.9</c:v>
                </c:pt>
                <c:pt idx="120">
                  <c:v>11.7</c:v>
                </c:pt>
                <c:pt idx="121">
                  <c:v>8.6</c:v>
                </c:pt>
                <c:pt idx="122">
                  <c:v>12.2</c:v>
                </c:pt>
                <c:pt idx="123">
                  <c:v>10.7</c:v>
                </c:pt>
                <c:pt idx="124">
                  <c:v>13.7</c:v>
                </c:pt>
                <c:pt idx="125">
                  <c:v>11.8</c:v>
                </c:pt>
                <c:pt idx="126">
                  <c:v>12.2</c:v>
                </c:pt>
                <c:pt idx="127">
                  <c:v>13.8</c:v>
                </c:pt>
                <c:pt idx="128">
                  <c:v>14.6</c:v>
                </c:pt>
                <c:pt idx="129">
                  <c:v>14.4</c:v>
                </c:pt>
                <c:pt idx="130">
                  <c:v>13.6</c:v>
                </c:pt>
                <c:pt idx="131">
                  <c:v>13.3</c:v>
                </c:pt>
                <c:pt idx="132">
                  <c:v>13.8</c:v>
                </c:pt>
                <c:pt idx="133">
                  <c:v>13.1</c:v>
                </c:pt>
                <c:pt idx="134">
                  <c:v>13.4</c:v>
                </c:pt>
                <c:pt idx="135">
                  <c:v>12.2</c:v>
                </c:pt>
                <c:pt idx="136">
                  <c:v>11.3</c:v>
                </c:pt>
                <c:pt idx="137">
                  <c:v>12.7</c:v>
                </c:pt>
                <c:pt idx="138">
                  <c:v>11.8</c:v>
                </c:pt>
                <c:pt idx="139">
                  <c:v>12.7</c:v>
                </c:pt>
                <c:pt idx="140">
                  <c:v>10</c:v>
                </c:pt>
                <c:pt idx="141">
                  <c:v>8.6</c:v>
                </c:pt>
                <c:pt idx="142">
                  <c:v>14.1</c:v>
                </c:pt>
                <c:pt idx="143">
                  <c:v>13.3</c:v>
                </c:pt>
                <c:pt idx="144">
                  <c:v>12.8</c:v>
                </c:pt>
                <c:pt idx="145">
                  <c:v>14.3</c:v>
                </c:pt>
                <c:pt idx="146">
                  <c:v>15.2</c:v>
                </c:pt>
                <c:pt idx="147">
                  <c:v>13.4</c:v>
                </c:pt>
                <c:pt idx="148">
                  <c:v>14.7</c:v>
                </c:pt>
                <c:pt idx="149">
                  <c:v>14.7</c:v>
                </c:pt>
                <c:pt idx="150">
                  <c:v>14.5</c:v>
                </c:pt>
                <c:pt idx="151">
                  <c:v>13</c:v>
                </c:pt>
                <c:pt idx="152">
                  <c:v>14.3</c:v>
                </c:pt>
                <c:pt idx="153">
                  <c:v>11.7</c:v>
                </c:pt>
                <c:pt idx="154">
                  <c:v>13.9</c:v>
                </c:pt>
                <c:pt idx="155">
                  <c:v>13.4</c:v>
                </c:pt>
                <c:pt idx="156">
                  <c:v>13.9</c:v>
                </c:pt>
                <c:pt idx="157">
                  <c:v>13.1</c:v>
                </c:pt>
                <c:pt idx="158">
                  <c:v>15.8</c:v>
                </c:pt>
                <c:pt idx="159">
                  <c:v>15.4</c:v>
                </c:pt>
                <c:pt idx="160">
                  <c:v>15.1</c:v>
                </c:pt>
                <c:pt idx="161">
                  <c:v>14.1</c:v>
                </c:pt>
                <c:pt idx="162">
                  <c:v>17.2</c:v>
                </c:pt>
                <c:pt idx="163">
                  <c:v>16.1</c:v>
                </c:pt>
                <c:pt idx="164">
                  <c:v>14.2</c:v>
                </c:pt>
                <c:pt idx="165">
                  <c:v>16.1</c:v>
                </c:pt>
                <c:pt idx="166">
                  <c:v>16</c:v>
                </c:pt>
                <c:pt idx="167">
                  <c:v>15.1</c:v>
                </c:pt>
                <c:pt idx="168">
                  <c:v>15.8</c:v>
                </c:pt>
                <c:pt idx="169">
                  <c:v>12.9</c:v>
                </c:pt>
                <c:pt idx="170">
                  <c:v>9.2</c:v>
                </c:pt>
                <c:pt idx="171">
                  <c:v>12.7</c:v>
                </c:pt>
                <c:pt idx="172">
                  <c:v>13.9</c:v>
                </c:pt>
                <c:pt idx="173">
                  <c:v>14.8</c:v>
                </c:pt>
                <c:pt idx="174">
                  <c:v>13.7</c:v>
                </c:pt>
                <c:pt idx="175">
                  <c:v>14.9</c:v>
                </c:pt>
                <c:pt idx="176">
                  <c:v>16</c:v>
                </c:pt>
                <c:pt idx="177">
                  <c:v>15</c:v>
                </c:pt>
                <c:pt idx="178">
                  <c:v>14.3</c:v>
                </c:pt>
                <c:pt idx="179">
                  <c:v>14.6</c:v>
                </c:pt>
                <c:pt idx="180">
                  <c:v>15.5</c:v>
                </c:pt>
                <c:pt idx="181">
                  <c:v>14.4</c:v>
                </c:pt>
                <c:pt idx="182">
                  <c:v>15.9</c:v>
                </c:pt>
                <c:pt idx="183">
                  <c:v>16.3</c:v>
                </c:pt>
                <c:pt idx="184">
                  <c:v>16.3</c:v>
                </c:pt>
                <c:pt idx="185">
                  <c:v>16.7</c:v>
                </c:pt>
                <c:pt idx="186">
                  <c:v>17.6</c:v>
                </c:pt>
                <c:pt idx="187">
                  <c:v>15.4</c:v>
                </c:pt>
                <c:pt idx="188">
                  <c:v>17.5</c:v>
                </c:pt>
                <c:pt idx="189">
                  <c:v>16.7</c:v>
                </c:pt>
                <c:pt idx="190">
                  <c:v>16.2</c:v>
                </c:pt>
                <c:pt idx="191">
                  <c:v>15.5</c:v>
                </c:pt>
                <c:pt idx="192">
                  <c:v>14.7</c:v>
                </c:pt>
                <c:pt idx="193">
                  <c:v>12.1</c:v>
                </c:pt>
                <c:pt idx="194">
                  <c:v>10.6</c:v>
                </c:pt>
                <c:pt idx="195">
                  <c:v>10.8</c:v>
                </c:pt>
                <c:pt idx="196">
                  <c:v>15.5</c:v>
                </c:pt>
                <c:pt idx="197">
                  <c:v>13.2</c:v>
                </c:pt>
                <c:pt idx="198">
                  <c:v>12.5</c:v>
                </c:pt>
                <c:pt idx="199">
                  <c:v>11.8</c:v>
                </c:pt>
                <c:pt idx="200">
                  <c:v>14.7</c:v>
                </c:pt>
                <c:pt idx="201">
                  <c:v>15.1</c:v>
                </c:pt>
                <c:pt idx="202">
                  <c:v>13</c:v>
                </c:pt>
                <c:pt idx="203">
                  <c:v>13.2</c:v>
                </c:pt>
                <c:pt idx="204">
                  <c:v>13.8</c:v>
                </c:pt>
                <c:pt idx="205">
                  <c:v>14.8</c:v>
                </c:pt>
                <c:pt idx="206">
                  <c:v>14.2</c:v>
                </c:pt>
                <c:pt idx="207">
                  <c:v>16.1</c:v>
                </c:pt>
                <c:pt idx="208">
                  <c:v>16.4</c:v>
                </c:pt>
                <c:pt idx="209">
                  <c:v>16.8</c:v>
                </c:pt>
                <c:pt idx="210">
                  <c:v>16.5</c:v>
                </c:pt>
                <c:pt idx="211">
                  <c:v>16.8</c:v>
                </c:pt>
                <c:pt idx="212">
                  <c:v>16</c:v>
                </c:pt>
                <c:pt idx="213">
                  <c:v>15.2</c:v>
                </c:pt>
                <c:pt idx="214">
                  <c:v>15.7</c:v>
                </c:pt>
                <c:pt idx="215">
                  <c:v>16</c:v>
                </c:pt>
                <c:pt idx="216">
                  <c:v>15.7</c:v>
                </c:pt>
                <c:pt idx="217">
                  <c:v>16.3</c:v>
                </c:pt>
                <c:pt idx="218">
                  <c:v>13.3</c:v>
                </c:pt>
                <c:pt idx="219">
                  <c:v>15.1</c:v>
                </c:pt>
                <c:pt idx="220">
                  <c:v>13.8</c:v>
                </c:pt>
                <c:pt idx="221">
                  <c:v>15.3</c:v>
                </c:pt>
                <c:pt idx="222">
                  <c:v>16.5</c:v>
                </c:pt>
                <c:pt idx="223">
                  <c:v>17.7</c:v>
                </c:pt>
                <c:pt idx="224">
                  <c:v>17.3</c:v>
                </c:pt>
                <c:pt idx="225">
                  <c:v>17.7</c:v>
                </c:pt>
                <c:pt idx="226">
                  <c:v>17.1</c:v>
                </c:pt>
                <c:pt idx="227">
                  <c:v>17.6</c:v>
                </c:pt>
                <c:pt idx="228">
                  <c:v>17.6</c:v>
                </c:pt>
                <c:pt idx="229">
                  <c:v>18</c:v>
                </c:pt>
                <c:pt idx="230">
                  <c:v>17.6</c:v>
                </c:pt>
                <c:pt idx="231">
                  <c:v>18.5</c:v>
                </c:pt>
                <c:pt idx="232">
                  <c:v>19</c:v>
                </c:pt>
                <c:pt idx="233">
                  <c:v>17.4</c:v>
                </c:pt>
                <c:pt idx="234">
                  <c:v>18</c:v>
                </c:pt>
                <c:pt idx="235">
                  <c:v>19.5</c:v>
                </c:pt>
                <c:pt idx="236">
                  <c:v>18</c:v>
                </c:pt>
                <c:pt idx="237">
                  <c:v>18.4</c:v>
                </c:pt>
                <c:pt idx="238">
                  <c:v>19.5</c:v>
                </c:pt>
                <c:pt idx="239">
                  <c:v>17.9</c:v>
                </c:pt>
                <c:pt idx="240">
                  <c:v>19.1</c:v>
                </c:pt>
                <c:pt idx="241">
                  <c:v>17.3</c:v>
                </c:pt>
                <c:pt idx="242">
                  <c:v>16</c:v>
                </c:pt>
                <c:pt idx="243">
                  <c:v>15.6</c:v>
                </c:pt>
                <c:pt idx="244">
                  <c:v>17.9</c:v>
                </c:pt>
                <c:pt idx="245">
                  <c:v>16.3</c:v>
                </c:pt>
                <c:pt idx="246">
                  <c:v>16</c:v>
                </c:pt>
                <c:pt idx="247">
                  <c:v>14.6</c:v>
                </c:pt>
                <c:pt idx="248">
                  <c:v>12.1</c:v>
                </c:pt>
                <c:pt idx="249">
                  <c:v>13.8</c:v>
                </c:pt>
                <c:pt idx="250">
                  <c:v>10.8</c:v>
                </c:pt>
                <c:pt idx="251">
                  <c:v>13.9</c:v>
                </c:pt>
                <c:pt idx="252">
                  <c:v>18.9</c:v>
                </c:pt>
                <c:pt idx="253">
                  <c:v>18.5</c:v>
                </c:pt>
                <c:pt idx="254">
                  <c:v>13.1</c:v>
                </c:pt>
                <c:pt idx="255">
                  <c:v>13.9</c:v>
                </c:pt>
                <c:pt idx="256">
                  <c:v>13</c:v>
                </c:pt>
                <c:pt idx="257">
                  <c:v>14.9</c:v>
                </c:pt>
                <c:pt idx="258">
                  <c:v>15.3</c:v>
                </c:pt>
                <c:pt idx="259">
                  <c:v>15</c:v>
                </c:pt>
                <c:pt idx="260">
                  <c:v>18</c:v>
                </c:pt>
                <c:pt idx="261">
                  <c:v>17.9</c:v>
                </c:pt>
                <c:pt idx="262">
                  <c:v>17.5</c:v>
                </c:pt>
                <c:pt idx="263">
                  <c:v>16.1</c:v>
                </c:pt>
                <c:pt idx="264">
                  <c:v>12.9</c:v>
                </c:pt>
                <c:pt idx="265">
                  <c:v>10.7</c:v>
                </c:pt>
                <c:pt idx="266">
                  <c:v>12.8</c:v>
                </c:pt>
                <c:pt idx="267">
                  <c:v>14.4</c:v>
                </c:pt>
                <c:pt idx="268">
                  <c:v>13.9</c:v>
                </c:pt>
                <c:pt idx="269">
                  <c:v>9.9</c:v>
                </c:pt>
                <c:pt idx="270">
                  <c:v>10.6</c:v>
                </c:pt>
                <c:pt idx="271">
                  <c:v>11.5</c:v>
                </c:pt>
                <c:pt idx="272">
                  <c:v>12.9</c:v>
                </c:pt>
                <c:pt idx="273">
                  <c:v>14.1</c:v>
                </c:pt>
                <c:pt idx="274">
                  <c:v>15.6</c:v>
                </c:pt>
                <c:pt idx="275">
                  <c:v>13.8</c:v>
                </c:pt>
                <c:pt idx="276">
                  <c:v>12.2</c:v>
                </c:pt>
                <c:pt idx="277">
                  <c:v>14.9</c:v>
                </c:pt>
                <c:pt idx="278">
                  <c:v>13</c:v>
                </c:pt>
                <c:pt idx="279">
                  <c:v>11.5</c:v>
                </c:pt>
                <c:pt idx="280">
                  <c:v>10.3</c:v>
                </c:pt>
                <c:pt idx="281">
                  <c:v>9.2</c:v>
                </c:pt>
                <c:pt idx="282">
                  <c:v>8.4</c:v>
                </c:pt>
                <c:pt idx="283">
                  <c:v>9.5</c:v>
                </c:pt>
                <c:pt idx="284">
                  <c:v>14</c:v>
                </c:pt>
                <c:pt idx="285">
                  <c:v>13.8</c:v>
                </c:pt>
                <c:pt idx="286">
                  <c:v>13.2</c:v>
                </c:pt>
                <c:pt idx="287">
                  <c:v>16</c:v>
                </c:pt>
                <c:pt idx="288">
                  <c:v>12.3</c:v>
                </c:pt>
                <c:pt idx="289">
                  <c:v>11.6</c:v>
                </c:pt>
                <c:pt idx="290">
                  <c:v>10.8</c:v>
                </c:pt>
                <c:pt idx="291">
                  <c:v>10.2</c:v>
                </c:pt>
                <c:pt idx="292">
                  <c:v>9.4</c:v>
                </c:pt>
                <c:pt idx="293">
                  <c:v>10.6</c:v>
                </c:pt>
                <c:pt idx="294">
                  <c:v>10.7</c:v>
                </c:pt>
                <c:pt idx="295">
                  <c:v>9.5</c:v>
                </c:pt>
                <c:pt idx="296">
                  <c:v>8.1</c:v>
                </c:pt>
                <c:pt idx="297">
                  <c:v>7</c:v>
                </c:pt>
                <c:pt idx="298">
                  <c:v>7.2</c:v>
                </c:pt>
                <c:pt idx="299">
                  <c:v>8.4</c:v>
                </c:pt>
                <c:pt idx="300">
                  <c:v>8.4</c:v>
                </c:pt>
                <c:pt idx="301">
                  <c:v>10</c:v>
                </c:pt>
                <c:pt idx="302">
                  <c:v>10</c:v>
                </c:pt>
                <c:pt idx="303">
                  <c:v>11.5</c:v>
                </c:pt>
                <c:pt idx="304">
                  <c:v>11.1</c:v>
                </c:pt>
                <c:pt idx="305">
                  <c:v>9</c:v>
                </c:pt>
                <c:pt idx="306">
                  <c:v>7.9</c:v>
                </c:pt>
                <c:pt idx="307">
                  <c:v>11.1</c:v>
                </c:pt>
                <c:pt idx="308">
                  <c:v>7.3</c:v>
                </c:pt>
                <c:pt idx="309">
                  <c:v>6.6</c:v>
                </c:pt>
                <c:pt idx="310">
                  <c:v>8.6</c:v>
                </c:pt>
                <c:pt idx="311">
                  <c:v>10.9</c:v>
                </c:pt>
                <c:pt idx="312">
                  <c:v>9.3</c:v>
                </c:pt>
                <c:pt idx="313">
                  <c:v>8.6</c:v>
                </c:pt>
                <c:pt idx="314">
                  <c:v>6</c:v>
                </c:pt>
                <c:pt idx="315">
                  <c:v>5.6</c:v>
                </c:pt>
                <c:pt idx="316">
                  <c:v>4.9</c:v>
                </c:pt>
                <c:pt idx="317">
                  <c:v>10.4</c:v>
                </c:pt>
                <c:pt idx="318">
                  <c:v>11.5</c:v>
                </c:pt>
                <c:pt idx="319">
                  <c:v>10.4</c:v>
                </c:pt>
                <c:pt idx="320">
                  <c:v>10.1</c:v>
                </c:pt>
                <c:pt idx="321">
                  <c:v>9.1</c:v>
                </c:pt>
                <c:pt idx="322">
                  <c:v>9</c:v>
                </c:pt>
                <c:pt idx="323">
                  <c:v>8.6</c:v>
                </c:pt>
                <c:pt idx="324">
                  <c:v>5.6</c:v>
                </c:pt>
                <c:pt idx="325">
                  <c:v>9.3</c:v>
                </c:pt>
                <c:pt idx="326">
                  <c:v>6.5</c:v>
                </c:pt>
                <c:pt idx="327">
                  <c:v>5.6</c:v>
                </c:pt>
                <c:pt idx="328">
                  <c:v>7.3</c:v>
                </c:pt>
                <c:pt idx="329">
                  <c:v>6.3</c:v>
                </c:pt>
                <c:pt idx="330">
                  <c:v>3.5</c:v>
                </c:pt>
                <c:pt idx="331">
                  <c:v>4.3</c:v>
                </c:pt>
                <c:pt idx="332">
                  <c:v>3.6</c:v>
                </c:pt>
                <c:pt idx="333">
                  <c:v>2.6</c:v>
                </c:pt>
                <c:pt idx="334">
                  <c:v>3.3</c:v>
                </c:pt>
                <c:pt idx="335">
                  <c:v>5.2</c:v>
                </c:pt>
                <c:pt idx="336">
                  <c:v>3.4</c:v>
                </c:pt>
                <c:pt idx="337">
                  <c:v>7.9</c:v>
                </c:pt>
                <c:pt idx="338">
                  <c:v>6.5</c:v>
                </c:pt>
                <c:pt idx="339">
                  <c:v>6.5</c:v>
                </c:pt>
                <c:pt idx="340">
                  <c:v>4.8</c:v>
                </c:pt>
                <c:pt idx="341">
                  <c:v>4.1</c:v>
                </c:pt>
                <c:pt idx="342">
                  <c:v>5.4</c:v>
                </c:pt>
                <c:pt idx="343">
                  <c:v>3.5</c:v>
                </c:pt>
                <c:pt idx="344">
                  <c:v>6</c:v>
                </c:pt>
                <c:pt idx="345">
                  <c:v>4.3</c:v>
                </c:pt>
                <c:pt idx="346">
                  <c:v>2.9</c:v>
                </c:pt>
                <c:pt idx="347">
                  <c:v>4.9</c:v>
                </c:pt>
                <c:pt idx="348">
                  <c:v>6.9</c:v>
                </c:pt>
                <c:pt idx="349">
                  <c:v>8.8</c:v>
                </c:pt>
                <c:pt idx="350">
                  <c:v>2.8</c:v>
                </c:pt>
                <c:pt idx="351">
                  <c:v>2.5</c:v>
                </c:pt>
                <c:pt idx="352">
                  <c:v>2.6</c:v>
                </c:pt>
                <c:pt idx="353">
                  <c:v>0.9</c:v>
                </c:pt>
                <c:pt idx="354">
                  <c:v>1.3</c:v>
                </c:pt>
                <c:pt idx="355">
                  <c:v>6.7</c:v>
                </c:pt>
                <c:pt idx="356">
                  <c:v>4</c:v>
                </c:pt>
                <c:pt idx="357">
                  <c:v>-0.7</c:v>
                </c:pt>
                <c:pt idx="358">
                  <c:v>-2.1</c:v>
                </c:pt>
                <c:pt idx="359">
                  <c:v>9.7</c:v>
                </c:pt>
                <c:pt idx="360">
                  <c:v>9.6</c:v>
                </c:pt>
                <c:pt idx="361">
                  <c:v>11.9</c:v>
                </c:pt>
                <c:pt idx="362">
                  <c:v>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Foglio1!$A$4:$A$366</c:f>
              <c:strCache>
                <c:ptCount val="363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</c:strCache>
            </c:strRef>
          </c:cat>
          <c:val>
            <c:numRef>
              <c:f>Foglio1!$D$4:$D$366</c:f>
              <c:numCache>
                <c:ptCount val="363"/>
                <c:pt idx="0">
                  <c:v>4.2</c:v>
                </c:pt>
                <c:pt idx="1">
                  <c:v>3.1</c:v>
                </c:pt>
                <c:pt idx="2">
                  <c:v>6.8</c:v>
                </c:pt>
                <c:pt idx="3">
                  <c:v>3.2</c:v>
                </c:pt>
                <c:pt idx="4">
                  <c:v>3.5</c:v>
                </c:pt>
                <c:pt idx="5">
                  <c:v>4.7</c:v>
                </c:pt>
                <c:pt idx="6">
                  <c:v>4.5</c:v>
                </c:pt>
                <c:pt idx="7">
                  <c:v>6.3</c:v>
                </c:pt>
                <c:pt idx="8">
                  <c:v>6</c:v>
                </c:pt>
                <c:pt idx="9">
                  <c:v>7.8</c:v>
                </c:pt>
                <c:pt idx="10">
                  <c:v>6.9</c:v>
                </c:pt>
                <c:pt idx="11">
                  <c:v>6.7</c:v>
                </c:pt>
                <c:pt idx="12">
                  <c:v>7.6</c:v>
                </c:pt>
                <c:pt idx="13">
                  <c:v>9.3</c:v>
                </c:pt>
                <c:pt idx="14">
                  <c:v>7.3</c:v>
                </c:pt>
                <c:pt idx="15">
                  <c:v>5.5</c:v>
                </c:pt>
                <c:pt idx="16">
                  <c:v>5.5</c:v>
                </c:pt>
                <c:pt idx="17">
                  <c:v>3.5</c:v>
                </c:pt>
                <c:pt idx="18">
                  <c:v>6.6</c:v>
                </c:pt>
                <c:pt idx="19">
                  <c:v>3.5</c:v>
                </c:pt>
                <c:pt idx="20">
                  <c:v>4.1</c:v>
                </c:pt>
                <c:pt idx="21">
                  <c:v>5.1</c:v>
                </c:pt>
                <c:pt idx="22">
                  <c:v>5.7</c:v>
                </c:pt>
                <c:pt idx="23">
                  <c:v>4.2</c:v>
                </c:pt>
                <c:pt idx="24">
                  <c:v>1</c:v>
                </c:pt>
                <c:pt idx="25">
                  <c:v>1.1</c:v>
                </c:pt>
                <c:pt idx="26">
                  <c:v>1.1</c:v>
                </c:pt>
                <c:pt idx="27">
                  <c:v>2.2</c:v>
                </c:pt>
                <c:pt idx="28">
                  <c:v>4.8</c:v>
                </c:pt>
                <c:pt idx="29">
                  <c:v>6.2</c:v>
                </c:pt>
                <c:pt idx="30">
                  <c:v>7.3</c:v>
                </c:pt>
                <c:pt idx="31">
                  <c:v>9.7</c:v>
                </c:pt>
                <c:pt idx="32">
                  <c:v>10.5</c:v>
                </c:pt>
                <c:pt idx="33">
                  <c:v>10.8</c:v>
                </c:pt>
                <c:pt idx="34">
                  <c:v>9.4</c:v>
                </c:pt>
                <c:pt idx="35">
                  <c:v>5.3</c:v>
                </c:pt>
                <c:pt idx="36">
                  <c:v>5.8</c:v>
                </c:pt>
                <c:pt idx="37">
                  <c:v>7</c:v>
                </c:pt>
                <c:pt idx="38">
                  <c:v>8.7</c:v>
                </c:pt>
                <c:pt idx="39">
                  <c:v>9.6</c:v>
                </c:pt>
                <c:pt idx="40">
                  <c:v>8.5</c:v>
                </c:pt>
                <c:pt idx="41">
                  <c:v>8.9</c:v>
                </c:pt>
                <c:pt idx="42">
                  <c:v>6.7</c:v>
                </c:pt>
                <c:pt idx="43">
                  <c:v>7.1</c:v>
                </c:pt>
                <c:pt idx="44">
                  <c:v>6.6</c:v>
                </c:pt>
                <c:pt idx="45">
                  <c:v>8.2</c:v>
                </c:pt>
                <c:pt idx="46">
                  <c:v>10.2</c:v>
                </c:pt>
                <c:pt idx="47">
                  <c:v>6.6</c:v>
                </c:pt>
                <c:pt idx="48">
                  <c:v>6</c:v>
                </c:pt>
                <c:pt idx="49">
                  <c:v>8.1</c:v>
                </c:pt>
                <c:pt idx="50">
                  <c:v>8.8</c:v>
                </c:pt>
                <c:pt idx="51">
                  <c:v>7.2</c:v>
                </c:pt>
                <c:pt idx="52">
                  <c:v>5.5</c:v>
                </c:pt>
                <c:pt idx="53">
                  <c:v>5.5</c:v>
                </c:pt>
                <c:pt idx="54">
                  <c:v>6.1</c:v>
                </c:pt>
                <c:pt idx="55">
                  <c:v>5.9</c:v>
                </c:pt>
                <c:pt idx="56">
                  <c:v>7.2</c:v>
                </c:pt>
                <c:pt idx="57">
                  <c:v>10.1</c:v>
                </c:pt>
                <c:pt idx="58">
                  <c:v>9.4</c:v>
                </c:pt>
                <c:pt idx="59">
                  <c:v>6.7</c:v>
                </c:pt>
                <c:pt idx="60">
                  <c:v>8.1</c:v>
                </c:pt>
                <c:pt idx="61">
                  <c:v>10.4</c:v>
                </c:pt>
                <c:pt idx="62">
                  <c:v>8.4</c:v>
                </c:pt>
                <c:pt idx="63">
                  <c:v>9</c:v>
                </c:pt>
                <c:pt idx="64">
                  <c:v>10</c:v>
                </c:pt>
                <c:pt idx="65">
                  <c:v>7.2</c:v>
                </c:pt>
                <c:pt idx="66">
                  <c:v>6.5</c:v>
                </c:pt>
                <c:pt idx="67">
                  <c:v>8.9</c:v>
                </c:pt>
                <c:pt idx="68">
                  <c:v>8.9</c:v>
                </c:pt>
                <c:pt idx="69">
                  <c:v>11.1</c:v>
                </c:pt>
                <c:pt idx="70">
                  <c:v>11.7</c:v>
                </c:pt>
                <c:pt idx="71">
                  <c:v>12.3</c:v>
                </c:pt>
                <c:pt idx="72">
                  <c:v>11.8</c:v>
                </c:pt>
                <c:pt idx="73">
                  <c:v>10.8</c:v>
                </c:pt>
                <c:pt idx="74">
                  <c:v>9.9</c:v>
                </c:pt>
                <c:pt idx="75">
                  <c:v>10.6</c:v>
                </c:pt>
                <c:pt idx="76">
                  <c:v>9.5</c:v>
                </c:pt>
                <c:pt idx="77">
                  <c:v>9.4</c:v>
                </c:pt>
                <c:pt idx="78">
                  <c:v>8.3</c:v>
                </c:pt>
                <c:pt idx="79">
                  <c:v>5.6</c:v>
                </c:pt>
                <c:pt idx="80">
                  <c:v>7.4</c:v>
                </c:pt>
                <c:pt idx="81">
                  <c:v>8</c:v>
                </c:pt>
                <c:pt idx="82">
                  <c:v>8.7</c:v>
                </c:pt>
                <c:pt idx="83">
                  <c:v>8.9</c:v>
                </c:pt>
                <c:pt idx="84">
                  <c:v>9.4</c:v>
                </c:pt>
                <c:pt idx="85">
                  <c:v>11.8</c:v>
                </c:pt>
                <c:pt idx="86">
                  <c:v>10.8</c:v>
                </c:pt>
                <c:pt idx="87">
                  <c:v>13.6</c:v>
                </c:pt>
                <c:pt idx="88">
                  <c:v>12.7</c:v>
                </c:pt>
                <c:pt idx="89">
                  <c:v>9.1</c:v>
                </c:pt>
                <c:pt idx="90">
                  <c:v>10.5</c:v>
                </c:pt>
                <c:pt idx="91">
                  <c:v>11.7</c:v>
                </c:pt>
                <c:pt idx="92">
                  <c:v>10.3</c:v>
                </c:pt>
                <c:pt idx="93">
                  <c:v>13.2</c:v>
                </c:pt>
                <c:pt idx="94">
                  <c:v>15.7</c:v>
                </c:pt>
                <c:pt idx="95">
                  <c:v>12.8</c:v>
                </c:pt>
                <c:pt idx="96">
                  <c:v>11.8</c:v>
                </c:pt>
                <c:pt idx="97">
                  <c:v>10.2</c:v>
                </c:pt>
                <c:pt idx="98">
                  <c:v>9.9</c:v>
                </c:pt>
                <c:pt idx="99">
                  <c:v>9.6</c:v>
                </c:pt>
                <c:pt idx="100">
                  <c:v>9.3</c:v>
                </c:pt>
                <c:pt idx="101">
                  <c:v>11.4</c:v>
                </c:pt>
                <c:pt idx="102">
                  <c:v>12.1</c:v>
                </c:pt>
                <c:pt idx="103">
                  <c:v>13.5</c:v>
                </c:pt>
                <c:pt idx="104">
                  <c:v>14.8</c:v>
                </c:pt>
                <c:pt idx="105">
                  <c:v>15</c:v>
                </c:pt>
                <c:pt idx="106">
                  <c:v>13.9</c:v>
                </c:pt>
                <c:pt idx="107">
                  <c:v>15.3</c:v>
                </c:pt>
                <c:pt idx="108">
                  <c:v>14.2</c:v>
                </c:pt>
                <c:pt idx="109">
                  <c:v>13.5</c:v>
                </c:pt>
                <c:pt idx="110">
                  <c:v>14.2</c:v>
                </c:pt>
                <c:pt idx="111">
                  <c:v>15.4</c:v>
                </c:pt>
                <c:pt idx="112">
                  <c:v>15</c:v>
                </c:pt>
                <c:pt idx="113">
                  <c:v>14.3</c:v>
                </c:pt>
                <c:pt idx="114">
                  <c:v>13.5</c:v>
                </c:pt>
                <c:pt idx="115">
                  <c:v>12.5</c:v>
                </c:pt>
                <c:pt idx="116">
                  <c:v>14.1</c:v>
                </c:pt>
                <c:pt idx="117">
                  <c:v>16.3</c:v>
                </c:pt>
                <c:pt idx="118">
                  <c:v>17.6</c:v>
                </c:pt>
                <c:pt idx="119">
                  <c:v>13.9</c:v>
                </c:pt>
                <c:pt idx="120">
                  <c:v>14.8</c:v>
                </c:pt>
                <c:pt idx="121">
                  <c:v>15.3</c:v>
                </c:pt>
                <c:pt idx="122">
                  <c:v>14.9</c:v>
                </c:pt>
                <c:pt idx="123">
                  <c:v>15</c:v>
                </c:pt>
                <c:pt idx="124">
                  <c:v>15</c:v>
                </c:pt>
                <c:pt idx="125">
                  <c:v>15.9</c:v>
                </c:pt>
                <c:pt idx="126">
                  <c:v>17.8</c:v>
                </c:pt>
                <c:pt idx="127">
                  <c:v>18.5</c:v>
                </c:pt>
                <c:pt idx="128">
                  <c:v>19.5</c:v>
                </c:pt>
                <c:pt idx="129">
                  <c:v>18.5</c:v>
                </c:pt>
                <c:pt idx="130">
                  <c:v>20.4</c:v>
                </c:pt>
                <c:pt idx="131">
                  <c:v>20</c:v>
                </c:pt>
                <c:pt idx="132">
                  <c:v>19.9</c:v>
                </c:pt>
                <c:pt idx="133">
                  <c:v>19.3</c:v>
                </c:pt>
                <c:pt idx="134">
                  <c:v>18.8</c:v>
                </c:pt>
                <c:pt idx="135">
                  <c:v>17.5</c:v>
                </c:pt>
                <c:pt idx="136">
                  <c:v>19.2</c:v>
                </c:pt>
                <c:pt idx="137">
                  <c:v>19.1</c:v>
                </c:pt>
                <c:pt idx="138">
                  <c:v>18.6</c:v>
                </c:pt>
                <c:pt idx="139">
                  <c:v>17.5</c:v>
                </c:pt>
                <c:pt idx="140">
                  <c:v>16.3</c:v>
                </c:pt>
                <c:pt idx="141">
                  <c:v>16.4</c:v>
                </c:pt>
                <c:pt idx="142">
                  <c:v>18.3</c:v>
                </c:pt>
                <c:pt idx="143">
                  <c:v>19.2</c:v>
                </c:pt>
                <c:pt idx="144">
                  <c:v>19.7</c:v>
                </c:pt>
                <c:pt idx="145">
                  <c:v>20.1</c:v>
                </c:pt>
                <c:pt idx="146">
                  <c:v>20.8</c:v>
                </c:pt>
                <c:pt idx="147">
                  <c:v>19.8</c:v>
                </c:pt>
                <c:pt idx="148">
                  <c:v>19.8</c:v>
                </c:pt>
                <c:pt idx="149">
                  <c:v>19.6</c:v>
                </c:pt>
                <c:pt idx="150">
                  <c:v>20.1</c:v>
                </c:pt>
                <c:pt idx="151">
                  <c:v>18.7</c:v>
                </c:pt>
                <c:pt idx="152">
                  <c:v>21.7</c:v>
                </c:pt>
                <c:pt idx="153">
                  <c:v>21.7</c:v>
                </c:pt>
                <c:pt idx="154">
                  <c:v>21.2</c:v>
                </c:pt>
                <c:pt idx="155">
                  <c:v>21.1</c:v>
                </c:pt>
                <c:pt idx="156">
                  <c:v>21.6</c:v>
                </c:pt>
                <c:pt idx="157">
                  <c:v>21.3</c:v>
                </c:pt>
                <c:pt idx="158">
                  <c:v>19.2</c:v>
                </c:pt>
                <c:pt idx="159">
                  <c:v>22.4</c:v>
                </c:pt>
                <c:pt idx="160">
                  <c:v>20.1</c:v>
                </c:pt>
                <c:pt idx="161">
                  <c:v>21.5</c:v>
                </c:pt>
                <c:pt idx="162">
                  <c:v>23.3</c:v>
                </c:pt>
                <c:pt idx="163">
                  <c:v>20.8</c:v>
                </c:pt>
                <c:pt idx="164">
                  <c:v>21.3</c:v>
                </c:pt>
                <c:pt idx="165">
                  <c:v>22.9</c:v>
                </c:pt>
                <c:pt idx="166">
                  <c:v>22.6</c:v>
                </c:pt>
                <c:pt idx="167">
                  <c:v>19.5</c:v>
                </c:pt>
                <c:pt idx="168">
                  <c:v>22.3</c:v>
                </c:pt>
                <c:pt idx="169">
                  <c:v>20.4</c:v>
                </c:pt>
                <c:pt idx="170">
                  <c:v>19.7</c:v>
                </c:pt>
                <c:pt idx="171">
                  <c:v>21</c:v>
                </c:pt>
                <c:pt idx="172">
                  <c:v>21.6</c:v>
                </c:pt>
                <c:pt idx="173">
                  <c:v>22</c:v>
                </c:pt>
                <c:pt idx="174">
                  <c:v>21.7</c:v>
                </c:pt>
                <c:pt idx="175">
                  <c:v>21.9</c:v>
                </c:pt>
                <c:pt idx="176">
                  <c:v>21.3</c:v>
                </c:pt>
                <c:pt idx="177">
                  <c:v>21.4</c:v>
                </c:pt>
                <c:pt idx="178">
                  <c:v>21.8</c:v>
                </c:pt>
                <c:pt idx="179">
                  <c:v>21.4</c:v>
                </c:pt>
                <c:pt idx="180">
                  <c:v>19.9</c:v>
                </c:pt>
                <c:pt idx="181">
                  <c:v>22.2</c:v>
                </c:pt>
                <c:pt idx="182">
                  <c:v>22.5</c:v>
                </c:pt>
                <c:pt idx="183">
                  <c:v>23.7</c:v>
                </c:pt>
                <c:pt idx="184">
                  <c:v>24.9</c:v>
                </c:pt>
                <c:pt idx="185">
                  <c:v>25.5</c:v>
                </c:pt>
                <c:pt idx="186">
                  <c:v>24.8</c:v>
                </c:pt>
                <c:pt idx="187">
                  <c:v>23.6</c:v>
                </c:pt>
                <c:pt idx="188">
                  <c:v>24.8</c:v>
                </c:pt>
                <c:pt idx="189">
                  <c:v>24.2</c:v>
                </c:pt>
                <c:pt idx="190">
                  <c:v>22</c:v>
                </c:pt>
                <c:pt idx="191">
                  <c:v>21.3</c:v>
                </c:pt>
                <c:pt idx="192">
                  <c:v>19.6</c:v>
                </c:pt>
                <c:pt idx="193">
                  <c:v>17.9</c:v>
                </c:pt>
                <c:pt idx="194">
                  <c:v>18</c:v>
                </c:pt>
                <c:pt idx="195">
                  <c:v>17.8</c:v>
                </c:pt>
                <c:pt idx="196">
                  <c:v>18.8</c:v>
                </c:pt>
                <c:pt idx="197">
                  <c:v>19.1</c:v>
                </c:pt>
                <c:pt idx="198">
                  <c:v>18.5</c:v>
                </c:pt>
                <c:pt idx="199">
                  <c:v>20.3</c:v>
                </c:pt>
                <c:pt idx="200">
                  <c:v>22.1</c:v>
                </c:pt>
                <c:pt idx="201">
                  <c:v>20.6</c:v>
                </c:pt>
                <c:pt idx="202">
                  <c:v>21.4</c:v>
                </c:pt>
                <c:pt idx="203">
                  <c:v>21</c:v>
                </c:pt>
                <c:pt idx="204">
                  <c:v>21.6</c:v>
                </c:pt>
                <c:pt idx="205">
                  <c:v>22.2</c:v>
                </c:pt>
                <c:pt idx="206">
                  <c:v>22.8</c:v>
                </c:pt>
                <c:pt idx="207">
                  <c:v>24.1</c:v>
                </c:pt>
                <c:pt idx="208">
                  <c:v>24.3</c:v>
                </c:pt>
                <c:pt idx="209">
                  <c:v>23.6</c:v>
                </c:pt>
                <c:pt idx="210">
                  <c:v>23</c:v>
                </c:pt>
                <c:pt idx="211">
                  <c:v>22.9</c:v>
                </c:pt>
                <c:pt idx="212">
                  <c:v>24</c:v>
                </c:pt>
                <c:pt idx="213">
                  <c:v>23.2</c:v>
                </c:pt>
                <c:pt idx="214">
                  <c:v>23.1</c:v>
                </c:pt>
                <c:pt idx="215">
                  <c:v>23.4</c:v>
                </c:pt>
                <c:pt idx="216">
                  <c:v>23.1</c:v>
                </c:pt>
                <c:pt idx="217">
                  <c:v>21.9</c:v>
                </c:pt>
                <c:pt idx="218">
                  <c:v>20.4</c:v>
                </c:pt>
                <c:pt idx="219">
                  <c:v>20</c:v>
                </c:pt>
                <c:pt idx="220">
                  <c:v>21.5</c:v>
                </c:pt>
                <c:pt idx="221">
                  <c:v>23</c:v>
                </c:pt>
                <c:pt idx="222">
                  <c:v>24.1</c:v>
                </c:pt>
                <c:pt idx="223">
                  <c:v>24.5</c:v>
                </c:pt>
                <c:pt idx="224">
                  <c:v>23.3</c:v>
                </c:pt>
                <c:pt idx="225">
                  <c:v>23.9</c:v>
                </c:pt>
                <c:pt idx="226">
                  <c:v>23.1</c:v>
                </c:pt>
                <c:pt idx="227">
                  <c:v>25</c:v>
                </c:pt>
                <c:pt idx="228">
                  <c:v>25.5</c:v>
                </c:pt>
                <c:pt idx="229">
                  <c:v>24.9</c:v>
                </c:pt>
                <c:pt idx="230">
                  <c:v>24.6</c:v>
                </c:pt>
                <c:pt idx="231">
                  <c:v>25.4</c:v>
                </c:pt>
                <c:pt idx="232">
                  <c:v>26.1</c:v>
                </c:pt>
                <c:pt idx="233">
                  <c:v>26</c:v>
                </c:pt>
                <c:pt idx="234">
                  <c:v>25.7</c:v>
                </c:pt>
                <c:pt idx="235">
                  <c:v>26</c:v>
                </c:pt>
                <c:pt idx="236">
                  <c:v>25.6</c:v>
                </c:pt>
                <c:pt idx="237">
                  <c:v>26.1</c:v>
                </c:pt>
                <c:pt idx="238">
                  <c:v>26</c:v>
                </c:pt>
                <c:pt idx="239">
                  <c:v>24</c:v>
                </c:pt>
                <c:pt idx="240">
                  <c:v>23.9</c:v>
                </c:pt>
                <c:pt idx="241">
                  <c:v>22.6</c:v>
                </c:pt>
                <c:pt idx="242">
                  <c:v>20.8</c:v>
                </c:pt>
                <c:pt idx="243">
                  <c:v>23</c:v>
                </c:pt>
                <c:pt idx="244">
                  <c:v>23.9</c:v>
                </c:pt>
                <c:pt idx="245">
                  <c:v>21.8</c:v>
                </c:pt>
                <c:pt idx="246">
                  <c:v>20.8</c:v>
                </c:pt>
                <c:pt idx="247">
                  <c:v>20.1</c:v>
                </c:pt>
                <c:pt idx="248">
                  <c:v>19.8</c:v>
                </c:pt>
                <c:pt idx="249">
                  <c:v>19.7</c:v>
                </c:pt>
                <c:pt idx="250">
                  <c:v>16.6</c:v>
                </c:pt>
                <c:pt idx="251">
                  <c:v>18.4</c:v>
                </c:pt>
                <c:pt idx="252">
                  <c:v>20.7</c:v>
                </c:pt>
                <c:pt idx="253">
                  <c:v>21.4</c:v>
                </c:pt>
                <c:pt idx="254">
                  <c:v>19.9</c:v>
                </c:pt>
                <c:pt idx="255">
                  <c:v>19.7</c:v>
                </c:pt>
                <c:pt idx="256">
                  <c:v>19.4</c:v>
                </c:pt>
                <c:pt idx="257">
                  <c:v>20</c:v>
                </c:pt>
                <c:pt idx="258">
                  <c:v>20</c:v>
                </c:pt>
                <c:pt idx="259">
                  <c:v>20.2</c:v>
                </c:pt>
                <c:pt idx="260">
                  <c:v>21.1</c:v>
                </c:pt>
                <c:pt idx="261">
                  <c:v>22</c:v>
                </c:pt>
                <c:pt idx="262">
                  <c:v>21.5</c:v>
                </c:pt>
                <c:pt idx="263">
                  <c:v>24</c:v>
                </c:pt>
                <c:pt idx="264">
                  <c:v>20.7</c:v>
                </c:pt>
                <c:pt idx="265">
                  <c:v>18.3</c:v>
                </c:pt>
                <c:pt idx="266">
                  <c:v>19.7</c:v>
                </c:pt>
                <c:pt idx="267">
                  <c:v>19.6</c:v>
                </c:pt>
                <c:pt idx="268">
                  <c:v>18.8</c:v>
                </c:pt>
                <c:pt idx="269">
                  <c:v>18.3</c:v>
                </c:pt>
                <c:pt idx="270">
                  <c:v>18.1</c:v>
                </c:pt>
                <c:pt idx="271">
                  <c:v>17.4</c:v>
                </c:pt>
                <c:pt idx="272">
                  <c:v>16.7</c:v>
                </c:pt>
                <c:pt idx="273">
                  <c:v>17.6</c:v>
                </c:pt>
                <c:pt idx="274">
                  <c:v>18.8</c:v>
                </c:pt>
                <c:pt idx="275">
                  <c:v>15.9</c:v>
                </c:pt>
                <c:pt idx="276">
                  <c:v>15.6</c:v>
                </c:pt>
                <c:pt idx="277">
                  <c:v>16.5</c:v>
                </c:pt>
                <c:pt idx="278">
                  <c:v>18</c:v>
                </c:pt>
                <c:pt idx="279">
                  <c:v>16.5</c:v>
                </c:pt>
                <c:pt idx="280">
                  <c:v>13.4</c:v>
                </c:pt>
                <c:pt idx="281">
                  <c:v>13.9</c:v>
                </c:pt>
                <c:pt idx="282">
                  <c:v>14.9</c:v>
                </c:pt>
                <c:pt idx="283">
                  <c:v>16.9</c:v>
                </c:pt>
                <c:pt idx="284">
                  <c:v>18.5</c:v>
                </c:pt>
                <c:pt idx="285">
                  <c:v>19.3</c:v>
                </c:pt>
                <c:pt idx="286">
                  <c:v>21.5</c:v>
                </c:pt>
                <c:pt idx="287">
                  <c:v>15.6</c:v>
                </c:pt>
                <c:pt idx="288">
                  <c:v>15.1</c:v>
                </c:pt>
                <c:pt idx="289">
                  <c:v>14.3</c:v>
                </c:pt>
                <c:pt idx="290">
                  <c:v>14.1</c:v>
                </c:pt>
                <c:pt idx="291">
                  <c:v>14.1</c:v>
                </c:pt>
                <c:pt idx="292">
                  <c:v>15.1</c:v>
                </c:pt>
                <c:pt idx="293">
                  <c:v>15.6</c:v>
                </c:pt>
                <c:pt idx="294">
                  <c:v>15.3</c:v>
                </c:pt>
                <c:pt idx="295">
                  <c:v>14</c:v>
                </c:pt>
                <c:pt idx="296">
                  <c:v>12.6</c:v>
                </c:pt>
                <c:pt idx="297">
                  <c:v>12.3</c:v>
                </c:pt>
                <c:pt idx="298">
                  <c:v>12.4</c:v>
                </c:pt>
                <c:pt idx="299">
                  <c:v>14</c:v>
                </c:pt>
                <c:pt idx="300">
                  <c:v>15.1</c:v>
                </c:pt>
                <c:pt idx="301">
                  <c:v>14.2</c:v>
                </c:pt>
                <c:pt idx="302">
                  <c:v>14.7</c:v>
                </c:pt>
                <c:pt idx="303">
                  <c:v>16.4</c:v>
                </c:pt>
                <c:pt idx="304">
                  <c:v>15.2</c:v>
                </c:pt>
                <c:pt idx="305">
                  <c:v>11.7</c:v>
                </c:pt>
                <c:pt idx="306">
                  <c:v>15.6</c:v>
                </c:pt>
                <c:pt idx="307">
                  <c:v>13</c:v>
                </c:pt>
                <c:pt idx="308">
                  <c:v>9.8</c:v>
                </c:pt>
                <c:pt idx="309">
                  <c:v>13.1</c:v>
                </c:pt>
                <c:pt idx="310">
                  <c:v>14.4</c:v>
                </c:pt>
                <c:pt idx="311">
                  <c:v>12.1</c:v>
                </c:pt>
                <c:pt idx="312">
                  <c:v>12</c:v>
                </c:pt>
                <c:pt idx="313">
                  <c:v>10.1</c:v>
                </c:pt>
                <c:pt idx="314">
                  <c:v>10.2</c:v>
                </c:pt>
                <c:pt idx="315">
                  <c:v>10.2</c:v>
                </c:pt>
                <c:pt idx="316">
                  <c:v>14.2</c:v>
                </c:pt>
                <c:pt idx="317">
                  <c:v>15.2</c:v>
                </c:pt>
                <c:pt idx="318">
                  <c:v>15.8</c:v>
                </c:pt>
                <c:pt idx="319">
                  <c:v>14.5</c:v>
                </c:pt>
                <c:pt idx="320">
                  <c:v>13</c:v>
                </c:pt>
                <c:pt idx="321">
                  <c:v>12.1</c:v>
                </c:pt>
                <c:pt idx="322">
                  <c:v>10.8</c:v>
                </c:pt>
                <c:pt idx="323">
                  <c:v>10.9</c:v>
                </c:pt>
                <c:pt idx="324">
                  <c:v>12.4</c:v>
                </c:pt>
                <c:pt idx="325">
                  <c:v>10.6</c:v>
                </c:pt>
                <c:pt idx="326">
                  <c:v>9.9</c:v>
                </c:pt>
                <c:pt idx="327">
                  <c:v>11.8</c:v>
                </c:pt>
                <c:pt idx="328">
                  <c:v>7</c:v>
                </c:pt>
                <c:pt idx="329">
                  <c:v>9.2</c:v>
                </c:pt>
                <c:pt idx="330">
                  <c:v>7</c:v>
                </c:pt>
                <c:pt idx="331">
                  <c:v>10.2</c:v>
                </c:pt>
                <c:pt idx="332">
                  <c:v>9.3</c:v>
                </c:pt>
                <c:pt idx="333">
                  <c:v>7.9</c:v>
                </c:pt>
                <c:pt idx="334">
                  <c:v>7.6</c:v>
                </c:pt>
                <c:pt idx="335">
                  <c:v>8.9</c:v>
                </c:pt>
                <c:pt idx="336">
                  <c:v>8.7</c:v>
                </c:pt>
                <c:pt idx="337">
                  <c:v>10.6</c:v>
                </c:pt>
                <c:pt idx="338">
                  <c:v>11.6</c:v>
                </c:pt>
                <c:pt idx="339">
                  <c:v>10.3</c:v>
                </c:pt>
                <c:pt idx="340">
                  <c:v>8.8</c:v>
                </c:pt>
                <c:pt idx="341">
                  <c:v>7.9</c:v>
                </c:pt>
                <c:pt idx="342">
                  <c:v>8.7</c:v>
                </c:pt>
                <c:pt idx="343">
                  <c:v>9.3</c:v>
                </c:pt>
                <c:pt idx="344">
                  <c:v>11</c:v>
                </c:pt>
                <c:pt idx="345">
                  <c:v>8.3</c:v>
                </c:pt>
                <c:pt idx="346">
                  <c:v>8</c:v>
                </c:pt>
                <c:pt idx="347">
                  <c:v>9</c:v>
                </c:pt>
                <c:pt idx="348">
                  <c:v>10.1</c:v>
                </c:pt>
                <c:pt idx="349">
                  <c:v>12.6</c:v>
                </c:pt>
                <c:pt idx="350">
                  <c:v>9.4</c:v>
                </c:pt>
                <c:pt idx="351">
                  <c:v>6</c:v>
                </c:pt>
                <c:pt idx="352">
                  <c:v>6.2</c:v>
                </c:pt>
                <c:pt idx="353">
                  <c:v>4.9</c:v>
                </c:pt>
                <c:pt idx="354">
                  <c:v>6.6</c:v>
                </c:pt>
                <c:pt idx="355">
                  <c:v>8.6</c:v>
                </c:pt>
                <c:pt idx="356">
                  <c:v>7</c:v>
                </c:pt>
                <c:pt idx="357">
                  <c:v>4.5</c:v>
                </c:pt>
                <c:pt idx="358">
                  <c:v>2.5</c:v>
                </c:pt>
                <c:pt idx="359">
                  <c:v>12.7</c:v>
                </c:pt>
                <c:pt idx="360">
                  <c:v>12.2</c:v>
                </c:pt>
                <c:pt idx="361">
                  <c:v>13.2</c:v>
                </c:pt>
                <c:pt idx="362">
                  <c:v>10.7</c:v>
                </c:pt>
              </c:numCache>
            </c:numRef>
          </c:val>
          <c:smooth val="0"/>
        </c:ser>
        <c:axId val="30714406"/>
        <c:axId val="7994199"/>
      </c:lineChart>
      <c:dateAx>
        <c:axId val="30714406"/>
        <c:scaling>
          <c:orientation val="minMax"/>
          <c:max val="368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14.2</c:v>
                </c:pt>
                <c:pt idx="1">
                  <c:v>34.6</c:v>
                </c:pt>
                <c:pt idx="2">
                  <c:v>139.2</c:v>
                </c:pt>
                <c:pt idx="3">
                  <c:v>164</c:v>
                </c:pt>
                <c:pt idx="4">
                  <c:v>19.599999999999998</c:v>
                </c:pt>
                <c:pt idx="5">
                  <c:v>17.999999999999996</c:v>
                </c:pt>
                <c:pt idx="6">
                  <c:v>25.799999999999997</c:v>
                </c:pt>
                <c:pt idx="7">
                  <c:v>7.6000000000000005</c:v>
                </c:pt>
                <c:pt idx="8">
                  <c:v>41.4</c:v>
                </c:pt>
                <c:pt idx="9">
                  <c:v>144.79999999999993</c:v>
                </c:pt>
                <c:pt idx="10">
                  <c:v>221.79999999999998</c:v>
                </c:pt>
                <c:pt idx="11">
                  <c:v>156.39999999999998</c:v>
                </c:pt>
              </c:numCache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12</xdr:col>
      <xdr:colOff>428625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9550" y="152400"/>
        <a:ext cx="7534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152400</xdr:rowOff>
    </xdr:from>
    <xdr:to>
      <xdr:col>12</xdr:col>
      <xdr:colOff>428625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09550" y="3228975"/>
        <a:ext cx="75342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4" width="9.140625" style="2" customWidth="1"/>
    <col min="5" max="5" width="7.7109375" style="2" bestFit="1" customWidth="1"/>
    <col min="6" max="6" width="7.140625" style="2" bestFit="1" customWidth="1"/>
    <col min="7" max="7" width="9.140625" style="2" customWidth="1"/>
    <col min="8" max="8" width="10.8515625" style="2" bestFit="1" customWidth="1"/>
    <col min="9" max="9" width="11.28125" style="2" customWidth="1"/>
    <col min="10" max="10" width="11.140625" style="2" bestFit="1" customWidth="1"/>
    <col min="11" max="11" width="11.28125" style="2" customWidth="1"/>
    <col min="12" max="16384" width="9.140625" style="2" customWidth="1"/>
  </cols>
  <sheetData>
    <row r="1" spans="1:11" ht="20.25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10</v>
      </c>
      <c r="J3" s="4" t="s">
        <v>8</v>
      </c>
      <c r="K3" s="4" t="s">
        <v>9</v>
      </c>
    </row>
    <row r="4" spans="1:11" ht="12.75" customHeight="1">
      <c r="A4" s="6">
        <v>36526</v>
      </c>
      <c r="B4" s="7">
        <v>8.3</v>
      </c>
      <c r="C4" s="7">
        <v>-2.6</v>
      </c>
      <c r="D4" s="7">
        <v>4.2</v>
      </c>
      <c r="E4" s="7">
        <v>79</v>
      </c>
      <c r="F4" s="7">
        <v>41</v>
      </c>
      <c r="G4" s="7">
        <v>62</v>
      </c>
      <c r="H4" s="7">
        <v>0</v>
      </c>
      <c r="I4" s="7">
        <v>159</v>
      </c>
      <c r="J4" s="7">
        <v>2.5</v>
      </c>
      <c r="K4" s="1">
        <v>227</v>
      </c>
    </row>
    <row r="5" spans="1:11" s="3" customFormat="1" ht="12.75" customHeight="1">
      <c r="A5" s="6">
        <v>36527</v>
      </c>
      <c r="B5" s="7">
        <v>9.1</v>
      </c>
      <c r="C5" s="7">
        <v>-1.4</v>
      </c>
      <c r="D5" s="7">
        <v>3.1</v>
      </c>
      <c r="E5" s="7">
        <v>80</v>
      </c>
      <c r="F5" s="7">
        <v>44</v>
      </c>
      <c r="G5" s="7">
        <v>64</v>
      </c>
      <c r="H5" s="7">
        <v>0</v>
      </c>
      <c r="I5" s="7">
        <v>162</v>
      </c>
      <c r="J5" s="7">
        <v>2.6</v>
      </c>
      <c r="K5" s="1">
        <v>148.4</v>
      </c>
    </row>
    <row r="6" spans="1:11" ht="12.75">
      <c r="A6" s="6">
        <v>36528</v>
      </c>
      <c r="B6" s="7">
        <v>11.4</v>
      </c>
      <c r="C6" s="7">
        <v>0.5</v>
      </c>
      <c r="D6" s="7">
        <v>6.8</v>
      </c>
      <c r="E6" s="7">
        <v>86</v>
      </c>
      <c r="F6" s="7">
        <v>43</v>
      </c>
      <c r="G6" s="7">
        <v>64</v>
      </c>
      <c r="H6" s="7">
        <v>0</v>
      </c>
      <c r="I6" s="7">
        <v>174</v>
      </c>
      <c r="J6" s="7">
        <v>4.9</v>
      </c>
      <c r="K6" s="1">
        <v>188.1</v>
      </c>
    </row>
    <row r="7" spans="1:11" ht="12.75">
      <c r="A7" s="6">
        <v>36529</v>
      </c>
      <c r="B7" s="7">
        <v>11.6</v>
      </c>
      <c r="C7" s="7">
        <v>-1.8</v>
      </c>
      <c r="D7" s="7">
        <v>3.2</v>
      </c>
      <c r="E7" s="7">
        <v>95</v>
      </c>
      <c r="F7" s="7">
        <v>51</v>
      </c>
      <c r="G7" s="7">
        <v>78</v>
      </c>
      <c r="H7" s="7">
        <v>0</v>
      </c>
      <c r="I7" s="7">
        <v>112</v>
      </c>
      <c r="J7" s="7">
        <v>2.3</v>
      </c>
      <c r="K7" s="1">
        <v>248.8</v>
      </c>
    </row>
    <row r="8" spans="1:11" ht="12.75">
      <c r="A8" s="6">
        <v>36530</v>
      </c>
      <c r="B8" s="7">
        <v>11</v>
      </c>
      <c r="C8" s="7">
        <v>-1.1</v>
      </c>
      <c r="D8" s="7">
        <v>3.5</v>
      </c>
      <c r="E8" s="7">
        <v>94</v>
      </c>
      <c r="F8" s="7">
        <v>57</v>
      </c>
      <c r="G8" s="7">
        <v>82</v>
      </c>
      <c r="H8" s="7">
        <v>0</v>
      </c>
      <c r="I8" s="7">
        <v>134</v>
      </c>
      <c r="J8" s="7">
        <v>2.4</v>
      </c>
      <c r="K8" s="1">
        <v>212</v>
      </c>
    </row>
    <row r="9" spans="1:11" ht="12.75">
      <c r="A9" s="6">
        <v>36531</v>
      </c>
      <c r="B9" s="7">
        <v>13.4</v>
      </c>
      <c r="C9" s="7">
        <v>-0.2</v>
      </c>
      <c r="D9" s="7">
        <v>4.7</v>
      </c>
      <c r="E9" s="7">
        <v>94</v>
      </c>
      <c r="F9" s="7">
        <v>52</v>
      </c>
      <c r="G9" s="7">
        <v>81</v>
      </c>
      <c r="H9" s="7">
        <v>0</v>
      </c>
      <c r="I9" s="7">
        <v>131</v>
      </c>
      <c r="J9" s="7">
        <v>2.3</v>
      </c>
      <c r="K9" s="1">
        <v>245.1</v>
      </c>
    </row>
    <row r="10" spans="1:11" ht="12.75">
      <c r="A10" s="6">
        <v>36532</v>
      </c>
      <c r="B10" s="7">
        <v>11.2</v>
      </c>
      <c r="C10" s="7">
        <v>0.4</v>
      </c>
      <c r="D10" s="7">
        <v>4.5</v>
      </c>
      <c r="E10" s="7">
        <v>94</v>
      </c>
      <c r="F10" s="7">
        <v>65</v>
      </c>
      <c r="G10" s="7">
        <v>84</v>
      </c>
      <c r="H10" s="7">
        <v>0</v>
      </c>
      <c r="I10" s="7">
        <v>136</v>
      </c>
      <c r="J10" s="7">
        <v>2.7</v>
      </c>
      <c r="K10" s="1">
        <v>151.8</v>
      </c>
    </row>
    <row r="11" spans="1:11" ht="12.75">
      <c r="A11" s="6">
        <v>36533</v>
      </c>
      <c r="B11" s="7">
        <v>12.3</v>
      </c>
      <c r="C11" s="7">
        <v>1.3</v>
      </c>
      <c r="D11" s="7">
        <v>6.3</v>
      </c>
      <c r="E11" s="7">
        <v>94</v>
      </c>
      <c r="F11" s="7">
        <v>55</v>
      </c>
      <c r="G11" s="7">
        <v>82</v>
      </c>
      <c r="H11" s="7">
        <v>0</v>
      </c>
      <c r="I11" s="7">
        <v>133</v>
      </c>
      <c r="J11" s="7">
        <v>2.1</v>
      </c>
      <c r="K11" s="1">
        <v>167.3</v>
      </c>
    </row>
    <row r="12" spans="1:11" ht="12.75">
      <c r="A12" s="6">
        <v>36534</v>
      </c>
      <c r="B12" s="7">
        <v>9.7</v>
      </c>
      <c r="C12" s="7">
        <v>3.6</v>
      </c>
      <c r="D12" s="7">
        <v>6</v>
      </c>
      <c r="E12" s="7">
        <v>92</v>
      </c>
      <c r="F12" s="7">
        <v>76</v>
      </c>
      <c r="G12" s="7">
        <v>87</v>
      </c>
      <c r="H12" s="7">
        <v>0</v>
      </c>
      <c r="I12" s="7">
        <v>134</v>
      </c>
      <c r="J12" s="7">
        <v>1.9</v>
      </c>
      <c r="K12" s="1">
        <v>87.2</v>
      </c>
    </row>
    <row r="13" spans="1:11" ht="12.75">
      <c r="A13" s="6">
        <v>36535</v>
      </c>
      <c r="B13" s="7">
        <v>13.6</v>
      </c>
      <c r="C13" s="7">
        <v>3.4</v>
      </c>
      <c r="D13" s="7">
        <v>7.8</v>
      </c>
      <c r="E13" s="7">
        <v>94</v>
      </c>
      <c r="F13" s="7">
        <v>56</v>
      </c>
      <c r="G13" s="7">
        <v>79</v>
      </c>
      <c r="H13" s="7">
        <v>0</v>
      </c>
      <c r="I13" s="7">
        <v>152</v>
      </c>
      <c r="J13" s="7">
        <v>1.9</v>
      </c>
      <c r="K13" s="1">
        <v>190.5</v>
      </c>
    </row>
    <row r="14" spans="1:11" ht="12.75">
      <c r="A14" s="6">
        <v>36536</v>
      </c>
      <c r="B14" s="7">
        <v>12</v>
      </c>
      <c r="C14" s="7">
        <v>2</v>
      </c>
      <c r="D14" s="7">
        <v>6.9</v>
      </c>
      <c r="E14" s="7">
        <v>92</v>
      </c>
      <c r="F14" s="7">
        <v>54</v>
      </c>
      <c r="G14" s="7">
        <v>75</v>
      </c>
      <c r="H14" s="7">
        <v>0</v>
      </c>
      <c r="I14" s="7">
        <v>192</v>
      </c>
      <c r="J14" s="7">
        <v>3</v>
      </c>
      <c r="K14" s="1">
        <v>217.8</v>
      </c>
    </row>
    <row r="15" spans="1:11" ht="12.75">
      <c r="A15" s="6">
        <v>36537</v>
      </c>
      <c r="B15" s="7">
        <v>7.4</v>
      </c>
      <c r="C15" s="7">
        <v>5.5</v>
      </c>
      <c r="D15" s="7">
        <v>6.7</v>
      </c>
      <c r="E15" s="7">
        <v>91</v>
      </c>
      <c r="F15" s="7">
        <v>72</v>
      </c>
      <c r="G15" s="7">
        <v>80</v>
      </c>
      <c r="H15" s="7">
        <v>0</v>
      </c>
      <c r="I15" s="7">
        <v>193</v>
      </c>
      <c r="J15" s="7">
        <v>3.4</v>
      </c>
      <c r="K15" s="1">
        <v>27.4</v>
      </c>
    </row>
    <row r="16" spans="1:11" ht="12.75">
      <c r="A16" s="6">
        <v>36538</v>
      </c>
      <c r="B16" s="7">
        <v>9.5</v>
      </c>
      <c r="C16" s="7">
        <v>5.5</v>
      </c>
      <c r="D16" s="7">
        <v>7.6</v>
      </c>
      <c r="E16" s="7">
        <v>92</v>
      </c>
      <c r="F16" s="7">
        <v>74</v>
      </c>
      <c r="G16" s="7">
        <v>83</v>
      </c>
      <c r="H16" s="7">
        <v>0</v>
      </c>
      <c r="I16" s="7">
        <v>195</v>
      </c>
      <c r="J16" s="7">
        <v>3.8</v>
      </c>
      <c r="K16" s="1">
        <v>87</v>
      </c>
    </row>
    <row r="17" spans="1:11" ht="12.75">
      <c r="A17" s="6">
        <v>36539</v>
      </c>
      <c r="B17" s="7">
        <v>11.5</v>
      </c>
      <c r="C17" s="7">
        <v>7.3</v>
      </c>
      <c r="D17" s="7">
        <v>9.3</v>
      </c>
      <c r="E17" s="7">
        <v>83</v>
      </c>
      <c r="F17" s="7">
        <v>58</v>
      </c>
      <c r="G17" s="7">
        <v>69</v>
      </c>
      <c r="H17" s="7">
        <v>0</v>
      </c>
      <c r="I17" s="7">
        <v>205</v>
      </c>
      <c r="J17" s="7">
        <v>3.8</v>
      </c>
      <c r="K17" s="1">
        <v>92.5</v>
      </c>
    </row>
    <row r="18" spans="1:11" ht="12.75">
      <c r="A18" s="6">
        <v>36540</v>
      </c>
      <c r="B18" s="7">
        <v>12.4</v>
      </c>
      <c r="C18" s="7">
        <v>2.7</v>
      </c>
      <c r="D18" s="7">
        <v>7.3</v>
      </c>
      <c r="E18" s="7">
        <v>88</v>
      </c>
      <c r="F18" s="7">
        <v>56</v>
      </c>
      <c r="G18" s="7">
        <v>73</v>
      </c>
      <c r="H18" s="7">
        <v>0</v>
      </c>
      <c r="I18" s="7">
        <v>204</v>
      </c>
      <c r="J18" s="7">
        <v>2.5</v>
      </c>
      <c r="K18" s="1">
        <v>234.8</v>
      </c>
    </row>
    <row r="19" spans="1:11" ht="12.75">
      <c r="A19" s="6">
        <v>36541</v>
      </c>
      <c r="B19" s="7">
        <v>11.8</v>
      </c>
      <c r="C19" s="7">
        <v>0.6</v>
      </c>
      <c r="D19" s="7">
        <v>5.5</v>
      </c>
      <c r="E19" s="7">
        <v>91</v>
      </c>
      <c r="F19" s="7">
        <v>50</v>
      </c>
      <c r="G19" s="7">
        <v>73</v>
      </c>
      <c r="H19" s="7">
        <v>0</v>
      </c>
      <c r="I19" s="7">
        <v>163</v>
      </c>
      <c r="J19" s="7">
        <v>3</v>
      </c>
      <c r="K19" s="1">
        <v>237.2</v>
      </c>
    </row>
    <row r="20" spans="1:11" ht="12.75">
      <c r="A20" s="6">
        <v>36542</v>
      </c>
      <c r="B20" s="7">
        <v>10</v>
      </c>
      <c r="C20" s="7">
        <v>1.9</v>
      </c>
      <c r="D20" s="7">
        <v>5.5</v>
      </c>
      <c r="E20" s="7">
        <v>86</v>
      </c>
      <c r="F20" s="7">
        <v>33</v>
      </c>
      <c r="G20" s="7">
        <v>61</v>
      </c>
      <c r="H20" s="7">
        <v>0</v>
      </c>
      <c r="I20" s="7">
        <v>168</v>
      </c>
      <c r="J20" s="7">
        <v>3</v>
      </c>
      <c r="K20" s="1">
        <v>277.4</v>
      </c>
    </row>
    <row r="21" spans="1:11" ht="12.75">
      <c r="A21" s="6">
        <v>36543</v>
      </c>
      <c r="B21" s="7">
        <v>11</v>
      </c>
      <c r="C21" s="7">
        <v>-1.6</v>
      </c>
      <c r="D21" s="7">
        <v>3.5</v>
      </c>
      <c r="E21" s="7">
        <v>94</v>
      </c>
      <c r="F21" s="7">
        <v>49</v>
      </c>
      <c r="G21" s="7">
        <v>78</v>
      </c>
      <c r="H21" s="7">
        <v>0</v>
      </c>
      <c r="I21" s="7">
        <v>100</v>
      </c>
      <c r="J21" s="7">
        <v>2.1</v>
      </c>
      <c r="K21" s="1">
        <v>258.5</v>
      </c>
    </row>
    <row r="22" spans="1:11" ht="12.75">
      <c r="A22" s="6">
        <v>36544</v>
      </c>
      <c r="B22" s="7">
        <v>9.3</v>
      </c>
      <c r="C22" s="7">
        <v>2.2</v>
      </c>
      <c r="D22" s="7">
        <v>6.6</v>
      </c>
      <c r="E22" s="7">
        <v>90</v>
      </c>
      <c r="F22" s="7">
        <v>18</v>
      </c>
      <c r="G22" s="7">
        <v>44</v>
      </c>
      <c r="H22" s="7">
        <v>0</v>
      </c>
      <c r="I22" s="7">
        <v>188</v>
      </c>
      <c r="J22" s="7">
        <v>7</v>
      </c>
      <c r="K22" s="1">
        <v>279.9</v>
      </c>
    </row>
    <row r="23" spans="1:11" ht="12.75">
      <c r="A23" s="6">
        <v>36545</v>
      </c>
      <c r="B23" s="7">
        <v>9.8</v>
      </c>
      <c r="C23" s="7">
        <v>-1.2</v>
      </c>
      <c r="D23" s="7">
        <v>3.5</v>
      </c>
      <c r="E23" s="7">
        <v>93</v>
      </c>
      <c r="F23" s="7">
        <v>40</v>
      </c>
      <c r="G23" s="7">
        <v>65</v>
      </c>
      <c r="H23" s="7">
        <v>0</v>
      </c>
      <c r="I23" s="7">
        <v>97</v>
      </c>
      <c r="J23" s="7">
        <v>2.3</v>
      </c>
      <c r="K23" s="1">
        <v>276.2</v>
      </c>
    </row>
    <row r="24" spans="1:11" ht="12.75">
      <c r="A24" s="6">
        <v>36546</v>
      </c>
      <c r="B24" s="7">
        <v>9.6</v>
      </c>
      <c r="C24" s="7">
        <v>-0.7</v>
      </c>
      <c r="D24" s="7">
        <v>4.1</v>
      </c>
      <c r="E24" s="7">
        <v>98</v>
      </c>
      <c r="F24" s="7">
        <v>74</v>
      </c>
      <c r="G24" s="7">
        <v>86</v>
      </c>
      <c r="H24" s="7">
        <v>0</v>
      </c>
      <c r="I24" s="7">
        <v>92</v>
      </c>
      <c r="J24" s="7">
        <v>1.5</v>
      </c>
      <c r="K24" s="1">
        <v>110.8</v>
      </c>
    </row>
    <row r="25" spans="1:11" ht="12.75">
      <c r="A25" s="6">
        <v>36547</v>
      </c>
      <c r="B25" s="7">
        <v>10.9</v>
      </c>
      <c r="C25" s="7">
        <v>-0.6</v>
      </c>
      <c r="D25" s="7">
        <v>5.1</v>
      </c>
      <c r="E25" s="7">
        <v>98</v>
      </c>
      <c r="F25" s="7">
        <v>65</v>
      </c>
      <c r="G25" s="7">
        <v>90</v>
      </c>
      <c r="H25" s="7">
        <v>11.6</v>
      </c>
      <c r="I25" s="7">
        <v>76</v>
      </c>
      <c r="J25" s="7">
        <v>2.6</v>
      </c>
      <c r="K25" s="1">
        <v>205.3</v>
      </c>
    </row>
    <row r="26" spans="1:11" ht="12.75">
      <c r="A26" s="6">
        <v>36548</v>
      </c>
      <c r="B26" s="7">
        <v>8.4</v>
      </c>
      <c r="C26" s="7">
        <v>1.8</v>
      </c>
      <c r="D26" s="7">
        <v>5.7</v>
      </c>
      <c r="E26" s="7">
        <v>98</v>
      </c>
      <c r="F26" s="7">
        <v>66</v>
      </c>
      <c r="G26" s="7">
        <v>85</v>
      </c>
      <c r="H26" s="7">
        <v>0</v>
      </c>
      <c r="I26" s="7">
        <v>46</v>
      </c>
      <c r="J26" s="7">
        <v>4.2</v>
      </c>
      <c r="K26" s="1">
        <v>101.1</v>
      </c>
    </row>
    <row r="27" spans="1:11" ht="12.75">
      <c r="A27" s="6">
        <v>36549</v>
      </c>
      <c r="B27" s="7">
        <v>7.9</v>
      </c>
      <c r="C27" s="7">
        <v>1.5</v>
      </c>
      <c r="D27" s="7">
        <v>4.2</v>
      </c>
      <c r="E27" s="7">
        <v>74</v>
      </c>
      <c r="F27" s="7">
        <v>37</v>
      </c>
      <c r="G27" s="7">
        <v>54</v>
      </c>
      <c r="H27" s="7">
        <v>0</v>
      </c>
      <c r="I27" s="7">
        <v>168</v>
      </c>
      <c r="J27" s="7">
        <v>3.9</v>
      </c>
      <c r="K27" s="1">
        <v>296.7</v>
      </c>
    </row>
    <row r="28" spans="1:11" ht="12.75">
      <c r="A28" s="6">
        <v>36550</v>
      </c>
      <c r="B28" s="7">
        <v>4.7</v>
      </c>
      <c r="C28" s="7">
        <v>-1.3</v>
      </c>
      <c r="D28" s="7">
        <v>1</v>
      </c>
      <c r="E28" s="7">
        <v>66</v>
      </c>
      <c r="F28" s="7">
        <v>41</v>
      </c>
      <c r="G28" s="7">
        <v>52</v>
      </c>
      <c r="H28" s="7">
        <v>0</v>
      </c>
      <c r="I28" s="7">
        <v>204</v>
      </c>
      <c r="J28" s="7">
        <v>4</v>
      </c>
      <c r="K28" s="1">
        <v>299.9</v>
      </c>
    </row>
    <row r="29" spans="1:11" ht="12.75">
      <c r="A29" s="6">
        <v>36551</v>
      </c>
      <c r="B29" s="7">
        <v>6.9</v>
      </c>
      <c r="C29" s="7">
        <v>-4.4</v>
      </c>
      <c r="D29" s="7">
        <v>1.1</v>
      </c>
      <c r="E29" s="7">
        <v>80</v>
      </c>
      <c r="F29" s="7">
        <v>42</v>
      </c>
      <c r="G29" s="7">
        <v>61</v>
      </c>
      <c r="H29" s="7">
        <v>0</v>
      </c>
      <c r="I29" s="7">
        <v>210</v>
      </c>
      <c r="J29" s="7">
        <v>2.9</v>
      </c>
      <c r="K29" s="1">
        <v>305.4</v>
      </c>
    </row>
    <row r="30" spans="1:11" ht="12.75">
      <c r="A30" s="6">
        <v>36552</v>
      </c>
      <c r="B30" s="7">
        <v>8.9</v>
      </c>
      <c r="C30" s="7">
        <v>-4.2</v>
      </c>
      <c r="D30" s="7">
        <v>1.1</v>
      </c>
      <c r="E30" s="7">
        <v>94</v>
      </c>
      <c r="F30" s="7">
        <v>45</v>
      </c>
      <c r="G30" s="7">
        <v>71</v>
      </c>
      <c r="H30" s="7">
        <v>0.2</v>
      </c>
      <c r="I30" s="7">
        <v>130</v>
      </c>
      <c r="J30" s="7">
        <v>2.3</v>
      </c>
      <c r="K30" s="1">
        <v>305.9</v>
      </c>
    </row>
    <row r="31" spans="1:11" ht="12.75">
      <c r="A31" s="6">
        <v>36553</v>
      </c>
      <c r="B31" s="7">
        <v>9.9</v>
      </c>
      <c r="C31" s="7">
        <v>-3.1</v>
      </c>
      <c r="D31" s="7">
        <v>2.2</v>
      </c>
      <c r="E31" s="7">
        <v>94</v>
      </c>
      <c r="F31" s="7">
        <v>59</v>
      </c>
      <c r="G31" s="7">
        <v>84</v>
      </c>
      <c r="H31" s="7">
        <v>0</v>
      </c>
      <c r="I31" s="7">
        <v>107</v>
      </c>
      <c r="J31" s="7">
        <v>2.3</v>
      </c>
      <c r="K31" s="1">
        <v>242.8</v>
      </c>
    </row>
    <row r="32" spans="1:11" ht="12.75">
      <c r="A32" s="6">
        <v>36554</v>
      </c>
      <c r="B32" s="7">
        <v>9.6</v>
      </c>
      <c r="C32" s="7">
        <v>-0.2</v>
      </c>
      <c r="D32" s="7">
        <v>4.8</v>
      </c>
      <c r="E32" s="7">
        <v>98</v>
      </c>
      <c r="F32" s="7">
        <v>76</v>
      </c>
      <c r="G32" s="7">
        <v>88</v>
      </c>
      <c r="H32" s="7">
        <v>0.2</v>
      </c>
      <c r="I32" s="7">
        <v>104</v>
      </c>
      <c r="J32" s="7">
        <v>2.1</v>
      </c>
      <c r="K32" s="1">
        <v>116.2</v>
      </c>
    </row>
    <row r="33" spans="1:11" ht="12.75">
      <c r="A33" s="6">
        <v>36555</v>
      </c>
      <c r="B33" s="7">
        <v>14.8</v>
      </c>
      <c r="C33" s="7">
        <v>2.7</v>
      </c>
      <c r="D33" s="7">
        <v>6.2</v>
      </c>
      <c r="E33" s="7">
        <v>98</v>
      </c>
      <c r="F33" s="7">
        <v>66</v>
      </c>
      <c r="G33" s="7">
        <v>82</v>
      </c>
      <c r="H33" s="7">
        <v>2.2</v>
      </c>
      <c r="I33" s="7">
        <v>49</v>
      </c>
      <c r="J33" s="7">
        <v>2</v>
      </c>
      <c r="K33" s="1">
        <v>285.4</v>
      </c>
    </row>
    <row r="34" spans="1:11" ht="12.75">
      <c r="A34" s="6">
        <v>36556</v>
      </c>
      <c r="B34" s="7">
        <v>13.8</v>
      </c>
      <c r="C34" s="7">
        <v>2.2</v>
      </c>
      <c r="D34" s="7">
        <v>7.3</v>
      </c>
      <c r="E34" s="7">
        <v>98</v>
      </c>
      <c r="F34" s="7">
        <v>74</v>
      </c>
      <c r="G34" s="7">
        <v>92</v>
      </c>
      <c r="H34" s="7">
        <v>0</v>
      </c>
      <c r="I34" s="7">
        <v>95</v>
      </c>
      <c r="J34" s="7">
        <v>2.2</v>
      </c>
      <c r="K34" s="1">
        <v>159.5</v>
      </c>
    </row>
    <row r="35" spans="1:11" ht="12.75">
      <c r="A35" s="6">
        <v>36557</v>
      </c>
      <c r="B35" s="7">
        <v>15.6</v>
      </c>
      <c r="C35" s="7">
        <v>4</v>
      </c>
      <c r="D35" s="7">
        <v>9.7</v>
      </c>
      <c r="E35" s="7">
        <v>98</v>
      </c>
      <c r="F35" s="7">
        <v>65</v>
      </c>
      <c r="G35" s="7">
        <v>87</v>
      </c>
      <c r="H35" s="7">
        <v>0.2</v>
      </c>
      <c r="I35" s="7">
        <v>70</v>
      </c>
      <c r="J35" s="7">
        <v>2.1</v>
      </c>
      <c r="K35" s="1">
        <v>285.3</v>
      </c>
    </row>
    <row r="36" spans="1:11" ht="12.75">
      <c r="A36" s="6">
        <v>36558</v>
      </c>
      <c r="B36" s="7">
        <v>13.6</v>
      </c>
      <c r="C36" s="7">
        <v>8.4</v>
      </c>
      <c r="D36" s="7">
        <v>10.5</v>
      </c>
      <c r="E36" s="7">
        <v>98</v>
      </c>
      <c r="F36" s="7">
        <v>74</v>
      </c>
      <c r="G36" s="7">
        <v>91</v>
      </c>
      <c r="H36" s="7">
        <v>0</v>
      </c>
      <c r="I36" s="7">
        <v>8</v>
      </c>
      <c r="J36" s="7">
        <v>2</v>
      </c>
      <c r="K36" s="1">
        <v>148.8</v>
      </c>
    </row>
    <row r="37" spans="1:11" ht="12.75">
      <c r="A37" s="6">
        <v>36559</v>
      </c>
      <c r="B37" s="7">
        <v>14.3</v>
      </c>
      <c r="C37" s="7">
        <v>9</v>
      </c>
      <c r="D37" s="7">
        <v>10.8</v>
      </c>
      <c r="E37" s="7">
        <v>98</v>
      </c>
      <c r="F37" s="7">
        <v>63</v>
      </c>
      <c r="G37" s="7">
        <v>85</v>
      </c>
      <c r="H37" s="7">
        <v>2.2</v>
      </c>
      <c r="I37" s="7">
        <v>176</v>
      </c>
      <c r="J37" s="7">
        <v>2.7</v>
      </c>
      <c r="K37" s="1">
        <v>136.8</v>
      </c>
    </row>
    <row r="38" spans="1:11" ht="12.75">
      <c r="A38" s="6">
        <v>36560</v>
      </c>
      <c r="B38" s="7">
        <v>11.6</v>
      </c>
      <c r="C38" s="7">
        <v>3.7</v>
      </c>
      <c r="D38" s="7">
        <v>9.4</v>
      </c>
      <c r="E38" s="7">
        <v>70</v>
      </c>
      <c r="F38" s="7">
        <v>34</v>
      </c>
      <c r="G38" s="7">
        <v>45</v>
      </c>
      <c r="H38" s="7">
        <v>0.2</v>
      </c>
      <c r="I38" s="7">
        <v>178</v>
      </c>
      <c r="J38" s="7">
        <v>7</v>
      </c>
      <c r="K38" s="1">
        <v>317.3</v>
      </c>
    </row>
    <row r="39" spans="1:11" ht="12.75">
      <c r="A39" s="6">
        <v>36561</v>
      </c>
      <c r="B39" s="7">
        <v>13</v>
      </c>
      <c r="C39" s="7">
        <v>-2</v>
      </c>
      <c r="D39" s="7">
        <v>5.3</v>
      </c>
      <c r="E39" s="7">
        <v>84</v>
      </c>
      <c r="F39" s="7">
        <v>37</v>
      </c>
      <c r="G39" s="7">
        <v>60</v>
      </c>
      <c r="H39" s="7">
        <v>0</v>
      </c>
      <c r="I39" s="7">
        <v>146</v>
      </c>
      <c r="J39" s="7">
        <v>2.7</v>
      </c>
      <c r="K39" s="1">
        <v>345.5</v>
      </c>
    </row>
    <row r="40" spans="1:11" ht="12.75">
      <c r="A40" s="6">
        <v>36562</v>
      </c>
      <c r="B40" s="7">
        <v>14.8</v>
      </c>
      <c r="C40" s="7">
        <v>-0.4</v>
      </c>
      <c r="D40" s="7">
        <v>5.8</v>
      </c>
      <c r="E40" s="7">
        <v>94</v>
      </c>
      <c r="F40" s="7">
        <v>46</v>
      </c>
      <c r="G40" s="7">
        <v>74</v>
      </c>
      <c r="H40" s="7">
        <v>0</v>
      </c>
      <c r="I40" s="7">
        <v>100</v>
      </c>
      <c r="J40" s="7">
        <v>2.2</v>
      </c>
      <c r="K40" s="1">
        <v>317.7</v>
      </c>
    </row>
    <row r="41" spans="1:11" ht="12.75">
      <c r="A41" s="6">
        <v>36563</v>
      </c>
      <c r="B41" s="7">
        <v>12.1</v>
      </c>
      <c r="C41" s="7">
        <v>2</v>
      </c>
      <c r="D41" s="7">
        <v>7</v>
      </c>
      <c r="E41" s="7">
        <v>96</v>
      </c>
      <c r="F41" s="7">
        <v>69</v>
      </c>
      <c r="G41" s="7">
        <v>84</v>
      </c>
      <c r="H41" s="7">
        <v>0</v>
      </c>
      <c r="I41" s="7">
        <v>56</v>
      </c>
      <c r="J41" s="7">
        <v>2.3</v>
      </c>
      <c r="K41" s="1">
        <v>201.1</v>
      </c>
    </row>
    <row r="42" spans="1:11" ht="12.75">
      <c r="A42" s="6">
        <v>36564</v>
      </c>
      <c r="B42" s="7">
        <v>13.1</v>
      </c>
      <c r="C42" s="7">
        <v>3.4</v>
      </c>
      <c r="D42" s="7">
        <v>8.7</v>
      </c>
      <c r="E42" s="7">
        <v>96</v>
      </c>
      <c r="F42" s="7">
        <v>62</v>
      </c>
      <c r="G42" s="7">
        <v>84</v>
      </c>
      <c r="H42" s="7">
        <v>0</v>
      </c>
      <c r="I42" s="7">
        <v>21</v>
      </c>
      <c r="J42" s="7">
        <v>2</v>
      </c>
      <c r="K42" s="1">
        <v>236.8</v>
      </c>
    </row>
    <row r="43" spans="1:11" ht="12.75">
      <c r="A43" s="6">
        <v>36565</v>
      </c>
      <c r="B43" s="7">
        <v>11.4</v>
      </c>
      <c r="C43" s="7">
        <v>8.2</v>
      </c>
      <c r="D43" s="7">
        <v>9.6</v>
      </c>
      <c r="E43" s="7">
        <v>98</v>
      </c>
      <c r="F43" s="7">
        <v>52</v>
      </c>
      <c r="G43" s="7">
        <v>93</v>
      </c>
      <c r="H43" s="7">
        <v>6.2</v>
      </c>
      <c r="I43" s="7">
        <v>178</v>
      </c>
      <c r="J43" s="7">
        <v>2.2</v>
      </c>
      <c r="K43" s="1">
        <v>47.2</v>
      </c>
    </row>
    <row r="44" spans="1:11" ht="12.75">
      <c r="A44" s="6">
        <v>36566</v>
      </c>
      <c r="B44" s="7">
        <v>9.7</v>
      </c>
      <c r="C44" s="7">
        <v>7.5</v>
      </c>
      <c r="D44" s="7">
        <v>8.5</v>
      </c>
      <c r="E44" s="7">
        <v>62</v>
      </c>
      <c r="F44" s="7">
        <v>42</v>
      </c>
      <c r="G44" s="7">
        <v>50</v>
      </c>
      <c r="H44" s="7">
        <v>0</v>
      </c>
      <c r="I44" s="7">
        <v>182</v>
      </c>
      <c r="J44" s="7">
        <v>11.4</v>
      </c>
      <c r="K44" s="1">
        <v>142.9</v>
      </c>
    </row>
    <row r="45" spans="1:11" ht="12.75">
      <c r="A45" s="6">
        <v>36567</v>
      </c>
      <c r="B45" s="7">
        <v>14.3</v>
      </c>
      <c r="C45" s="7">
        <v>5.8</v>
      </c>
      <c r="D45" s="7">
        <v>8.9</v>
      </c>
      <c r="E45" s="7">
        <v>83</v>
      </c>
      <c r="F45" s="7">
        <v>46</v>
      </c>
      <c r="G45" s="7">
        <v>58</v>
      </c>
      <c r="H45" s="7">
        <v>0</v>
      </c>
      <c r="I45" s="7">
        <v>192</v>
      </c>
      <c r="J45" s="7">
        <v>3.8</v>
      </c>
      <c r="K45" s="1">
        <v>365</v>
      </c>
    </row>
    <row r="46" spans="1:11" ht="12.75">
      <c r="A46" s="6">
        <v>36568</v>
      </c>
      <c r="B46" s="7">
        <v>11.7</v>
      </c>
      <c r="C46" s="7">
        <v>3.3</v>
      </c>
      <c r="D46" s="7">
        <v>6.7</v>
      </c>
      <c r="E46" s="7">
        <v>93</v>
      </c>
      <c r="F46" s="7">
        <v>67</v>
      </c>
      <c r="G46" s="7">
        <v>84</v>
      </c>
      <c r="H46" s="7">
        <v>0</v>
      </c>
      <c r="I46" s="7">
        <v>125</v>
      </c>
      <c r="J46" s="7">
        <v>2.2</v>
      </c>
      <c r="K46" s="1">
        <v>166.6</v>
      </c>
    </row>
    <row r="47" spans="1:11" ht="12.75">
      <c r="A47" s="6">
        <v>36569</v>
      </c>
      <c r="B47" s="7">
        <v>14.3</v>
      </c>
      <c r="C47" s="7">
        <v>1.8</v>
      </c>
      <c r="D47" s="7">
        <v>7.1</v>
      </c>
      <c r="E47" s="7">
        <v>96</v>
      </c>
      <c r="F47" s="7">
        <v>49</v>
      </c>
      <c r="G47" s="7">
        <v>78</v>
      </c>
      <c r="H47" s="7">
        <v>0</v>
      </c>
      <c r="I47" s="7">
        <v>98</v>
      </c>
      <c r="J47" s="7">
        <v>1.8</v>
      </c>
      <c r="K47" s="1">
        <v>325.7</v>
      </c>
    </row>
    <row r="48" spans="1:11" ht="12.75">
      <c r="A48" s="6">
        <v>36570</v>
      </c>
      <c r="B48" s="7">
        <v>14.6</v>
      </c>
      <c r="C48" s="7">
        <v>1</v>
      </c>
      <c r="D48" s="7">
        <v>6.6</v>
      </c>
      <c r="E48" s="7">
        <v>98</v>
      </c>
      <c r="F48" s="7">
        <v>53</v>
      </c>
      <c r="G48" s="7">
        <v>82</v>
      </c>
      <c r="H48" s="7">
        <v>0.2</v>
      </c>
      <c r="I48" s="7">
        <v>76</v>
      </c>
      <c r="J48" s="7">
        <v>2.3</v>
      </c>
      <c r="K48" s="1">
        <v>347.3</v>
      </c>
    </row>
    <row r="49" spans="1:11" ht="12.75">
      <c r="A49" s="6">
        <v>36571</v>
      </c>
      <c r="B49" s="7">
        <v>13.7</v>
      </c>
      <c r="C49" s="7">
        <v>2.7</v>
      </c>
      <c r="D49" s="7">
        <v>8.2</v>
      </c>
      <c r="E49" s="7">
        <v>98</v>
      </c>
      <c r="F49" s="7">
        <v>65</v>
      </c>
      <c r="G49" s="7">
        <v>89</v>
      </c>
      <c r="H49" s="7">
        <v>0</v>
      </c>
      <c r="I49" s="7">
        <v>57</v>
      </c>
      <c r="J49" s="7">
        <v>2.8</v>
      </c>
      <c r="K49" s="1">
        <v>287.1</v>
      </c>
    </row>
    <row r="50" spans="1:11" ht="12.75">
      <c r="A50" s="6">
        <v>36572</v>
      </c>
      <c r="B50" s="7">
        <v>12.6</v>
      </c>
      <c r="C50" s="7">
        <v>8.1</v>
      </c>
      <c r="D50" s="7">
        <v>10.2</v>
      </c>
      <c r="E50" s="7">
        <v>98</v>
      </c>
      <c r="F50" s="7">
        <v>81</v>
      </c>
      <c r="G50" s="7">
        <v>92</v>
      </c>
      <c r="H50" s="7">
        <v>9</v>
      </c>
      <c r="I50" s="7">
        <v>17</v>
      </c>
      <c r="J50" s="7">
        <v>3.3</v>
      </c>
      <c r="K50" s="1">
        <v>84.7</v>
      </c>
    </row>
    <row r="51" spans="1:11" ht="12.75">
      <c r="A51" s="6">
        <v>36573</v>
      </c>
      <c r="B51" s="7">
        <v>10.9</v>
      </c>
      <c r="C51" s="7">
        <v>2.8</v>
      </c>
      <c r="D51" s="7">
        <v>6.6</v>
      </c>
      <c r="E51" s="7">
        <v>94</v>
      </c>
      <c r="F51" s="7">
        <v>50</v>
      </c>
      <c r="G51" s="7">
        <v>79</v>
      </c>
      <c r="H51" s="7">
        <v>5.8</v>
      </c>
      <c r="I51" s="7">
        <v>120</v>
      </c>
      <c r="J51" s="7">
        <v>3.5</v>
      </c>
      <c r="K51" s="1">
        <v>165.6</v>
      </c>
    </row>
    <row r="52" spans="1:11" ht="12.75">
      <c r="A52" s="6">
        <v>36574</v>
      </c>
      <c r="B52" s="7">
        <v>11.1</v>
      </c>
      <c r="C52" s="7">
        <v>-0.4</v>
      </c>
      <c r="D52" s="7">
        <v>6</v>
      </c>
      <c r="E52" s="7">
        <v>71</v>
      </c>
      <c r="F52" s="7">
        <v>23</v>
      </c>
      <c r="G52" s="7">
        <v>44</v>
      </c>
      <c r="H52" s="7">
        <v>0</v>
      </c>
      <c r="I52" s="7">
        <v>105</v>
      </c>
      <c r="J52" s="7">
        <v>3.3</v>
      </c>
      <c r="K52" s="1">
        <v>397.8</v>
      </c>
    </row>
    <row r="53" spans="1:11" ht="12.75">
      <c r="A53" s="6">
        <v>36575</v>
      </c>
      <c r="B53" s="7">
        <v>12.2</v>
      </c>
      <c r="C53" s="7">
        <v>3.4</v>
      </c>
      <c r="D53" s="7">
        <v>8.1</v>
      </c>
      <c r="E53" s="7">
        <v>96</v>
      </c>
      <c r="F53" s="7">
        <v>38</v>
      </c>
      <c r="G53" s="7">
        <v>83</v>
      </c>
      <c r="H53" s="7">
        <v>10</v>
      </c>
      <c r="I53" s="7">
        <v>38</v>
      </c>
      <c r="J53" s="7">
        <v>2.4</v>
      </c>
      <c r="K53" s="1">
        <v>187.7</v>
      </c>
    </row>
    <row r="54" spans="1:11" ht="12.75">
      <c r="A54" s="6">
        <v>36576</v>
      </c>
      <c r="B54" s="7">
        <v>13.1</v>
      </c>
      <c r="C54" s="7">
        <v>4.8</v>
      </c>
      <c r="D54" s="7">
        <v>8.8</v>
      </c>
      <c r="E54" s="7">
        <v>96</v>
      </c>
      <c r="F54" s="7">
        <v>42</v>
      </c>
      <c r="G54" s="7">
        <v>68</v>
      </c>
      <c r="H54" s="7">
        <v>1</v>
      </c>
      <c r="I54" s="7">
        <v>163</v>
      </c>
      <c r="J54" s="7">
        <v>3.4</v>
      </c>
      <c r="K54" s="1">
        <v>314.6</v>
      </c>
    </row>
    <row r="55" spans="1:11" ht="12.75">
      <c r="A55" s="6">
        <v>36577</v>
      </c>
      <c r="B55" s="7">
        <v>11.1</v>
      </c>
      <c r="C55" s="7">
        <v>3.9</v>
      </c>
      <c r="D55" s="7">
        <v>7.2</v>
      </c>
      <c r="E55" s="7">
        <v>67</v>
      </c>
      <c r="F55" s="7">
        <v>40</v>
      </c>
      <c r="G55" s="7">
        <v>53</v>
      </c>
      <c r="H55" s="7">
        <v>0</v>
      </c>
      <c r="I55" s="7">
        <v>174</v>
      </c>
      <c r="J55" s="7">
        <v>3.8</v>
      </c>
      <c r="K55" s="1">
        <v>353.5</v>
      </c>
    </row>
    <row r="56" spans="1:11" ht="12.75">
      <c r="A56" s="6">
        <v>36578</v>
      </c>
      <c r="B56" s="7">
        <v>10.1</v>
      </c>
      <c r="C56" s="7">
        <v>1.7</v>
      </c>
      <c r="D56" s="7">
        <v>5.5</v>
      </c>
      <c r="E56" s="7">
        <v>71</v>
      </c>
      <c r="F56" s="7">
        <v>35</v>
      </c>
      <c r="G56" s="7">
        <v>58</v>
      </c>
      <c r="H56" s="7">
        <v>0</v>
      </c>
      <c r="I56" s="7">
        <v>180</v>
      </c>
      <c r="J56" s="7">
        <v>3</v>
      </c>
      <c r="K56" s="1">
        <v>332.3</v>
      </c>
    </row>
    <row r="57" spans="1:11" ht="12.75">
      <c r="A57" s="6">
        <v>36579</v>
      </c>
      <c r="B57" s="7">
        <v>11.5</v>
      </c>
      <c r="C57" s="7">
        <v>-0.9</v>
      </c>
      <c r="D57" s="7">
        <v>5.5</v>
      </c>
      <c r="E57" s="7">
        <v>83</v>
      </c>
      <c r="F57" s="7">
        <v>31</v>
      </c>
      <c r="G57" s="7">
        <v>55</v>
      </c>
      <c r="H57" s="7">
        <v>0</v>
      </c>
      <c r="I57" s="7">
        <v>177</v>
      </c>
      <c r="J57" s="7">
        <v>2.6</v>
      </c>
      <c r="K57" s="1">
        <v>406.3</v>
      </c>
    </row>
    <row r="58" spans="1:11" ht="12.75">
      <c r="A58" s="6">
        <v>36580</v>
      </c>
      <c r="B58" s="7">
        <v>10.4</v>
      </c>
      <c r="C58" s="7">
        <v>2.4</v>
      </c>
      <c r="D58" s="7">
        <v>6.1</v>
      </c>
      <c r="E58" s="7">
        <v>66</v>
      </c>
      <c r="F58" s="7">
        <v>36</v>
      </c>
      <c r="G58" s="7">
        <v>52</v>
      </c>
      <c r="H58" s="7">
        <v>0</v>
      </c>
      <c r="I58" s="7">
        <v>166</v>
      </c>
      <c r="J58" s="7">
        <v>4.4</v>
      </c>
      <c r="K58" s="1">
        <v>408</v>
      </c>
    </row>
    <row r="59" spans="1:11" ht="12.75">
      <c r="A59" s="6">
        <v>36581</v>
      </c>
      <c r="B59" s="7">
        <v>12.8</v>
      </c>
      <c r="C59" s="7">
        <v>-0.9</v>
      </c>
      <c r="D59" s="7">
        <v>5.9</v>
      </c>
      <c r="E59" s="7">
        <v>95</v>
      </c>
      <c r="F59" s="7">
        <v>35</v>
      </c>
      <c r="G59" s="7">
        <v>65</v>
      </c>
      <c r="H59" s="7">
        <v>0</v>
      </c>
      <c r="I59" s="7">
        <v>57</v>
      </c>
      <c r="J59" s="7">
        <v>2.9</v>
      </c>
      <c r="K59" s="1">
        <v>414.4</v>
      </c>
    </row>
    <row r="60" spans="1:11" ht="12.75">
      <c r="A60" s="6">
        <v>36582</v>
      </c>
      <c r="B60" s="7">
        <v>15.3</v>
      </c>
      <c r="C60" s="7">
        <v>1.2</v>
      </c>
      <c r="D60" s="7">
        <v>7.2</v>
      </c>
      <c r="E60" s="7">
        <v>96</v>
      </c>
      <c r="F60" s="7">
        <v>39</v>
      </c>
      <c r="G60" s="7">
        <v>73</v>
      </c>
      <c r="H60" s="7">
        <v>0</v>
      </c>
      <c r="I60" s="7">
        <v>99</v>
      </c>
      <c r="J60" s="7">
        <v>2.4</v>
      </c>
      <c r="K60" s="1">
        <v>397.9</v>
      </c>
    </row>
    <row r="61" spans="1:11" ht="12.75">
      <c r="A61" s="6">
        <v>36583</v>
      </c>
      <c r="B61" s="7">
        <v>16.4</v>
      </c>
      <c r="C61" s="7">
        <v>4.5</v>
      </c>
      <c r="D61" s="7">
        <v>10.1</v>
      </c>
      <c r="E61" s="7">
        <v>84</v>
      </c>
      <c r="F61" s="7">
        <v>44</v>
      </c>
      <c r="G61" s="7">
        <v>67</v>
      </c>
      <c r="H61" s="7">
        <v>0</v>
      </c>
      <c r="I61" s="7">
        <v>165</v>
      </c>
      <c r="J61" s="7">
        <v>2.2</v>
      </c>
      <c r="K61" s="1">
        <v>337.4</v>
      </c>
    </row>
    <row r="62" spans="1:11" ht="12.75">
      <c r="A62" s="6">
        <v>36584</v>
      </c>
      <c r="B62" s="7">
        <v>16.2</v>
      </c>
      <c r="C62" s="7">
        <v>2.8</v>
      </c>
      <c r="D62" s="7">
        <v>9.4</v>
      </c>
      <c r="E62" s="7">
        <v>84</v>
      </c>
      <c r="F62" s="7">
        <v>30</v>
      </c>
      <c r="G62" s="7">
        <v>55</v>
      </c>
      <c r="H62" s="7">
        <v>0</v>
      </c>
      <c r="I62" s="7">
        <v>202</v>
      </c>
      <c r="J62" s="7">
        <v>2.2</v>
      </c>
      <c r="K62" s="1">
        <v>439.7</v>
      </c>
    </row>
    <row r="63" spans="1:11" ht="12.75">
      <c r="A63" s="6">
        <v>36585</v>
      </c>
      <c r="B63" s="7">
        <v>14</v>
      </c>
      <c r="C63" s="7">
        <v>-0.2</v>
      </c>
      <c r="D63" s="7">
        <v>6.7</v>
      </c>
      <c r="E63" s="7">
        <v>92</v>
      </c>
      <c r="F63" s="7">
        <v>33</v>
      </c>
      <c r="G63" s="7">
        <v>68</v>
      </c>
      <c r="H63" s="7">
        <v>0</v>
      </c>
      <c r="I63" s="7">
        <v>61</v>
      </c>
      <c r="J63" s="7">
        <v>3</v>
      </c>
      <c r="K63" s="1">
        <v>444.5</v>
      </c>
    </row>
    <row r="64" spans="1:11" ht="12.75">
      <c r="A64" s="6">
        <v>36586</v>
      </c>
      <c r="B64" s="7">
        <v>11.4</v>
      </c>
      <c r="C64" s="7">
        <v>3.2</v>
      </c>
      <c r="D64" s="7">
        <v>8.1</v>
      </c>
      <c r="E64" s="7">
        <v>98</v>
      </c>
      <c r="F64" s="7">
        <v>86</v>
      </c>
      <c r="G64" s="7">
        <v>93</v>
      </c>
      <c r="H64" s="7">
        <v>19</v>
      </c>
      <c r="I64" s="7">
        <v>13</v>
      </c>
      <c r="J64" s="7">
        <v>3.7</v>
      </c>
      <c r="K64" s="1">
        <v>24.3</v>
      </c>
    </row>
    <row r="65" spans="1:11" ht="12.75">
      <c r="A65" s="6">
        <v>36587</v>
      </c>
      <c r="B65" s="7">
        <v>12.5</v>
      </c>
      <c r="C65" s="7">
        <v>8.1</v>
      </c>
      <c r="D65" s="7">
        <v>10.4</v>
      </c>
      <c r="E65" s="7">
        <v>96</v>
      </c>
      <c r="F65" s="7">
        <v>49</v>
      </c>
      <c r="G65" s="7">
        <v>69</v>
      </c>
      <c r="H65" s="7">
        <v>2.6</v>
      </c>
      <c r="I65" s="7">
        <v>114</v>
      </c>
      <c r="J65" s="7">
        <v>7</v>
      </c>
      <c r="K65" s="1">
        <v>203.7</v>
      </c>
    </row>
    <row r="66" spans="1:11" ht="12.75">
      <c r="A66" s="6">
        <v>36588</v>
      </c>
      <c r="B66" s="7">
        <v>14.4</v>
      </c>
      <c r="C66" s="7">
        <v>2.7</v>
      </c>
      <c r="D66" s="7">
        <v>8.4</v>
      </c>
      <c r="E66" s="7">
        <v>92</v>
      </c>
      <c r="F66" s="7">
        <v>29</v>
      </c>
      <c r="G66" s="7">
        <v>62</v>
      </c>
      <c r="H66" s="7">
        <v>0</v>
      </c>
      <c r="I66" s="7">
        <v>64</v>
      </c>
      <c r="J66" s="7">
        <v>3</v>
      </c>
      <c r="K66" s="1">
        <v>475.6</v>
      </c>
    </row>
    <row r="67" spans="1:11" ht="12.75">
      <c r="A67" s="6">
        <v>36589</v>
      </c>
      <c r="B67" s="7">
        <v>13.9</v>
      </c>
      <c r="C67" s="7">
        <v>2.1</v>
      </c>
      <c r="D67" s="7">
        <v>9</v>
      </c>
      <c r="E67" s="7">
        <v>95</v>
      </c>
      <c r="F67" s="7">
        <v>61</v>
      </c>
      <c r="G67" s="7">
        <v>85</v>
      </c>
      <c r="H67" s="7">
        <v>0</v>
      </c>
      <c r="I67" s="7">
        <v>9</v>
      </c>
      <c r="J67" s="7">
        <v>3.1</v>
      </c>
      <c r="K67" s="1">
        <v>247.9</v>
      </c>
    </row>
    <row r="68" spans="1:11" ht="12.75">
      <c r="A68" s="6">
        <v>36590</v>
      </c>
      <c r="B68" s="7">
        <v>14.3</v>
      </c>
      <c r="C68" s="7">
        <v>7.5</v>
      </c>
      <c r="D68" s="7">
        <v>10</v>
      </c>
      <c r="E68" s="7">
        <v>98</v>
      </c>
      <c r="F68" s="7">
        <v>38</v>
      </c>
      <c r="G68" s="7">
        <v>68</v>
      </c>
      <c r="H68" s="7">
        <v>0</v>
      </c>
      <c r="I68" s="7">
        <v>171</v>
      </c>
      <c r="J68" s="7">
        <v>4.5</v>
      </c>
      <c r="K68" s="1">
        <v>338.3</v>
      </c>
    </row>
    <row r="69" spans="1:11" ht="12.75">
      <c r="A69" s="6">
        <v>36591</v>
      </c>
      <c r="B69" s="7">
        <v>12.6</v>
      </c>
      <c r="C69" s="7">
        <v>1.4</v>
      </c>
      <c r="D69" s="7">
        <v>7.2</v>
      </c>
      <c r="E69" s="7">
        <v>73</v>
      </c>
      <c r="F69" s="7">
        <v>29</v>
      </c>
      <c r="G69" s="7">
        <v>46</v>
      </c>
      <c r="H69" s="7">
        <v>0</v>
      </c>
      <c r="I69" s="7">
        <v>198</v>
      </c>
      <c r="J69" s="7">
        <v>2.8</v>
      </c>
      <c r="K69" s="1">
        <v>478.7</v>
      </c>
    </row>
    <row r="70" spans="1:11" ht="12.75">
      <c r="A70" s="6">
        <v>36592</v>
      </c>
      <c r="B70" s="7">
        <v>13.8</v>
      </c>
      <c r="C70" s="7">
        <v>-0.2</v>
      </c>
      <c r="D70" s="7">
        <v>6.5</v>
      </c>
      <c r="E70" s="7">
        <v>88</v>
      </c>
      <c r="F70" s="7">
        <v>50</v>
      </c>
      <c r="G70" s="7">
        <v>71</v>
      </c>
      <c r="H70" s="7">
        <v>0</v>
      </c>
      <c r="I70" s="7">
        <v>59</v>
      </c>
      <c r="J70" s="7">
        <v>2.7</v>
      </c>
      <c r="K70" s="1">
        <v>462.3</v>
      </c>
    </row>
    <row r="71" spans="1:11" ht="12.75">
      <c r="A71" s="6">
        <v>36593</v>
      </c>
      <c r="B71" s="7">
        <v>15</v>
      </c>
      <c r="C71" s="7">
        <v>3.7</v>
      </c>
      <c r="D71" s="7">
        <v>8.9</v>
      </c>
      <c r="E71" s="7">
        <v>97</v>
      </c>
      <c r="F71" s="7">
        <v>55</v>
      </c>
      <c r="G71" s="7">
        <v>81</v>
      </c>
      <c r="H71" s="7">
        <v>0</v>
      </c>
      <c r="I71" s="7">
        <v>28</v>
      </c>
      <c r="J71" s="7">
        <v>2.2</v>
      </c>
      <c r="K71" s="1">
        <v>418.8</v>
      </c>
    </row>
    <row r="72" spans="1:11" ht="12.75">
      <c r="A72" s="6">
        <v>36594</v>
      </c>
      <c r="B72" s="7">
        <v>15.4</v>
      </c>
      <c r="C72" s="7">
        <v>2.3</v>
      </c>
      <c r="D72" s="7">
        <v>8.9</v>
      </c>
      <c r="E72" s="7">
        <v>98</v>
      </c>
      <c r="F72" s="7">
        <v>56</v>
      </c>
      <c r="G72" s="7">
        <v>86</v>
      </c>
      <c r="H72" s="7">
        <v>0</v>
      </c>
      <c r="I72" s="7">
        <v>16</v>
      </c>
      <c r="J72" s="7">
        <v>2.8</v>
      </c>
      <c r="K72" s="1">
        <v>460.1</v>
      </c>
    </row>
    <row r="73" spans="1:11" ht="12.75">
      <c r="A73" s="6">
        <v>36595</v>
      </c>
      <c r="B73" s="7">
        <v>15.1</v>
      </c>
      <c r="C73" s="7">
        <v>8.3</v>
      </c>
      <c r="D73" s="7">
        <v>11.1</v>
      </c>
      <c r="E73" s="7">
        <v>96</v>
      </c>
      <c r="F73" s="7">
        <v>63</v>
      </c>
      <c r="G73" s="7">
        <v>85</v>
      </c>
      <c r="H73" s="7">
        <v>0</v>
      </c>
      <c r="I73" s="7">
        <v>7</v>
      </c>
      <c r="J73" s="7">
        <v>2</v>
      </c>
      <c r="K73" s="1">
        <v>306.3</v>
      </c>
    </row>
    <row r="74" spans="1:11" ht="12.75">
      <c r="A74" s="6">
        <v>36596</v>
      </c>
      <c r="B74" s="7">
        <v>17.5</v>
      </c>
      <c r="C74" s="7">
        <v>7.9</v>
      </c>
      <c r="D74" s="7">
        <v>11.7</v>
      </c>
      <c r="E74" s="7">
        <v>96</v>
      </c>
      <c r="F74" s="7">
        <v>56</v>
      </c>
      <c r="G74" s="7">
        <v>80</v>
      </c>
      <c r="H74" s="7">
        <v>0</v>
      </c>
      <c r="I74" s="7">
        <v>18</v>
      </c>
      <c r="J74" s="7">
        <v>2.3</v>
      </c>
      <c r="K74" s="1">
        <v>417.8</v>
      </c>
    </row>
    <row r="75" spans="1:11" ht="12.75">
      <c r="A75" s="6">
        <v>36597</v>
      </c>
      <c r="B75" s="7">
        <v>18.3</v>
      </c>
      <c r="C75" s="7">
        <v>7.2</v>
      </c>
      <c r="D75" s="7">
        <v>12.3</v>
      </c>
      <c r="E75" s="7">
        <v>97</v>
      </c>
      <c r="F75" s="7">
        <v>50</v>
      </c>
      <c r="G75" s="7">
        <v>77</v>
      </c>
      <c r="H75" s="7">
        <v>0</v>
      </c>
      <c r="I75" s="7">
        <v>175</v>
      </c>
      <c r="J75" s="7">
        <v>1.7</v>
      </c>
      <c r="K75" s="1">
        <v>351.4</v>
      </c>
    </row>
    <row r="76" spans="1:11" ht="12.75">
      <c r="A76" s="6">
        <v>36598</v>
      </c>
      <c r="B76" s="7">
        <v>18.9</v>
      </c>
      <c r="C76" s="7">
        <v>6.4</v>
      </c>
      <c r="D76" s="7">
        <v>11.8</v>
      </c>
      <c r="E76" s="7">
        <v>91</v>
      </c>
      <c r="F76" s="7">
        <v>39</v>
      </c>
      <c r="G76" s="7">
        <v>72</v>
      </c>
      <c r="H76" s="7">
        <v>0</v>
      </c>
      <c r="I76" s="7">
        <v>91</v>
      </c>
      <c r="J76" s="7">
        <v>2.4</v>
      </c>
      <c r="K76" s="1">
        <v>460.2</v>
      </c>
    </row>
    <row r="77" spans="1:11" ht="12.75">
      <c r="A77" s="6">
        <v>36599</v>
      </c>
      <c r="B77" s="7">
        <v>17.9</v>
      </c>
      <c r="C77" s="7">
        <v>5.2</v>
      </c>
      <c r="D77" s="7">
        <v>10.8</v>
      </c>
      <c r="E77" s="7">
        <v>97</v>
      </c>
      <c r="F77" s="7">
        <v>53</v>
      </c>
      <c r="G77" s="7">
        <v>82</v>
      </c>
      <c r="H77" s="7">
        <v>0</v>
      </c>
      <c r="I77" s="7">
        <v>43</v>
      </c>
      <c r="J77" s="7">
        <v>2.5</v>
      </c>
      <c r="K77" s="1">
        <v>432.6</v>
      </c>
    </row>
    <row r="78" spans="1:11" ht="12.75">
      <c r="A78" s="6">
        <v>36600</v>
      </c>
      <c r="B78" s="7">
        <v>11.6</v>
      </c>
      <c r="C78" s="7">
        <v>8.3</v>
      </c>
      <c r="D78" s="7">
        <v>9.9</v>
      </c>
      <c r="E78" s="7">
        <v>98</v>
      </c>
      <c r="F78" s="7">
        <v>95</v>
      </c>
      <c r="G78" s="7">
        <v>98</v>
      </c>
      <c r="H78" s="7">
        <v>74.2</v>
      </c>
      <c r="I78" s="7">
        <v>4</v>
      </c>
      <c r="J78" s="7">
        <v>1.9</v>
      </c>
      <c r="K78" s="1">
        <v>27.5</v>
      </c>
    </row>
    <row r="79" spans="1:11" ht="12.75">
      <c r="A79" s="6">
        <v>36601</v>
      </c>
      <c r="B79" s="7">
        <v>16.8</v>
      </c>
      <c r="C79" s="7">
        <v>5.3</v>
      </c>
      <c r="D79" s="7">
        <v>10.6</v>
      </c>
      <c r="E79" s="7">
        <v>98</v>
      </c>
      <c r="F79" s="7">
        <v>28</v>
      </c>
      <c r="G79" s="7">
        <v>59</v>
      </c>
      <c r="H79" s="7">
        <v>0</v>
      </c>
      <c r="I79" s="7">
        <v>180</v>
      </c>
      <c r="J79" s="7">
        <v>4.8</v>
      </c>
      <c r="K79" s="1">
        <v>554.2</v>
      </c>
    </row>
    <row r="80" spans="1:11" ht="12.75">
      <c r="A80" s="6">
        <v>36602</v>
      </c>
      <c r="B80" s="7">
        <v>14.4</v>
      </c>
      <c r="C80" s="7">
        <v>5.4</v>
      </c>
      <c r="D80" s="7">
        <v>9.5</v>
      </c>
      <c r="E80" s="7">
        <v>98</v>
      </c>
      <c r="F80" s="7">
        <v>44</v>
      </c>
      <c r="G80" s="7">
        <v>67</v>
      </c>
      <c r="H80" s="7">
        <v>0</v>
      </c>
      <c r="I80" s="7">
        <v>42</v>
      </c>
      <c r="J80" s="7">
        <v>3.9</v>
      </c>
      <c r="K80" s="1">
        <v>531</v>
      </c>
    </row>
    <row r="81" spans="1:11" ht="12.75">
      <c r="A81" s="6">
        <v>36603</v>
      </c>
      <c r="B81" s="7">
        <v>15.4</v>
      </c>
      <c r="C81" s="7">
        <v>3</v>
      </c>
      <c r="D81" s="7">
        <v>9.4</v>
      </c>
      <c r="E81" s="7">
        <v>98</v>
      </c>
      <c r="F81" s="7">
        <v>39</v>
      </c>
      <c r="G81" s="7">
        <v>63</v>
      </c>
      <c r="H81" s="7">
        <v>0</v>
      </c>
      <c r="I81" s="7">
        <v>203</v>
      </c>
      <c r="J81" s="7">
        <v>3.3</v>
      </c>
      <c r="K81" s="1">
        <v>461.9</v>
      </c>
    </row>
    <row r="82" spans="1:11" ht="12.75">
      <c r="A82" s="6">
        <v>36604</v>
      </c>
      <c r="B82" s="7">
        <v>13.5</v>
      </c>
      <c r="C82" s="7">
        <v>3.7</v>
      </c>
      <c r="D82" s="7">
        <v>8.3</v>
      </c>
      <c r="E82" s="7">
        <v>89</v>
      </c>
      <c r="F82" s="7">
        <v>30</v>
      </c>
      <c r="G82" s="7">
        <v>51</v>
      </c>
      <c r="H82" s="7">
        <v>0.6</v>
      </c>
      <c r="I82" s="7">
        <v>157</v>
      </c>
      <c r="J82" s="7">
        <v>3.6</v>
      </c>
      <c r="K82" s="1">
        <v>523.1</v>
      </c>
    </row>
    <row r="83" spans="1:11" ht="12.75">
      <c r="A83" s="6">
        <v>36605</v>
      </c>
      <c r="B83" s="7">
        <v>8.1</v>
      </c>
      <c r="C83" s="7">
        <v>3.9</v>
      </c>
      <c r="D83" s="7">
        <v>5.6</v>
      </c>
      <c r="E83" s="7">
        <v>96</v>
      </c>
      <c r="F83" s="7">
        <v>58</v>
      </c>
      <c r="G83" s="7">
        <v>81</v>
      </c>
      <c r="H83" s="7">
        <v>7.8</v>
      </c>
      <c r="I83" s="7">
        <v>192</v>
      </c>
      <c r="J83" s="7">
        <v>2.7</v>
      </c>
      <c r="K83" s="1">
        <v>138.6</v>
      </c>
    </row>
    <row r="84" spans="1:11" ht="12.75">
      <c r="A84" s="6">
        <v>36606</v>
      </c>
      <c r="B84" s="7">
        <v>13.6</v>
      </c>
      <c r="C84" s="7">
        <v>0.5</v>
      </c>
      <c r="D84" s="7">
        <v>7.4</v>
      </c>
      <c r="E84" s="7">
        <v>86</v>
      </c>
      <c r="F84" s="7">
        <v>33</v>
      </c>
      <c r="G84" s="7">
        <v>58</v>
      </c>
      <c r="H84" s="7">
        <v>0</v>
      </c>
      <c r="I84" s="7">
        <v>189</v>
      </c>
      <c r="J84" s="7">
        <v>3.1</v>
      </c>
      <c r="K84" s="1">
        <v>551.9</v>
      </c>
    </row>
    <row r="85" spans="1:11" ht="12.75">
      <c r="A85" s="6">
        <v>36607</v>
      </c>
      <c r="B85" s="7">
        <v>15.8</v>
      </c>
      <c r="C85" s="7">
        <v>0.5</v>
      </c>
      <c r="D85" s="7">
        <v>8</v>
      </c>
      <c r="E85" s="7">
        <v>93</v>
      </c>
      <c r="F85" s="7">
        <v>36</v>
      </c>
      <c r="G85" s="7">
        <v>66</v>
      </c>
      <c r="H85" s="7">
        <v>0</v>
      </c>
      <c r="I85" s="7">
        <v>60</v>
      </c>
      <c r="J85" s="7">
        <v>2.1</v>
      </c>
      <c r="K85" s="1">
        <v>574.7</v>
      </c>
    </row>
    <row r="86" spans="1:11" ht="12.75">
      <c r="A86" s="6">
        <v>36608</v>
      </c>
      <c r="B86" s="7">
        <v>16.4</v>
      </c>
      <c r="C86" s="7">
        <v>1.7</v>
      </c>
      <c r="D86" s="7">
        <v>8.7</v>
      </c>
      <c r="E86" s="7">
        <v>96</v>
      </c>
      <c r="F86" s="7">
        <v>60</v>
      </c>
      <c r="G86" s="7">
        <v>81</v>
      </c>
      <c r="H86" s="7">
        <v>0</v>
      </c>
      <c r="I86" s="7">
        <v>38</v>
      </c>
      <c r="J86" s="7">
        <v>2.7</v>
      </c>
      <c r="K86" s="1">
        <v>541.4</v>
      </c>
    </row>
    <row r="87" spans="1:11" ht="12.75">
      <c r="A87" s="6">
        <v>36609</v>
      </c>
      <c r="B87" s="7">
        <v>14.3</v>
      </c>
      <c r="C87" s="7">
        <v>3.3</v>
      </c>
      <c r="D87" s="7">
        <v>8.9</v>
      </c>
      <c r="E87" s="7">
        <v>98</v>
      </c>
      <c r="F87" s="7">
        <v>67</v>
      </c>
      <c r="G87" s="7">
        <v>86</v>
      </c>
      <c r="H87" s="7">
        <v>0</v>
      </c>
      <c r="I87" s="7">
        <v>14</v>
      </c>
      <c r="J87" s="7">
        <v>2</v>
      </c>
      <c r="K87" s="1">
        <v>316.6</v>
      </c>
    </row>
    <row r="88" spans="1:11" ht="12.75">
      <c r="A88" s="6">
        <v>36610</v>
      </c>
      <c r="B88" s="7">
        <v>14.1</v>
      </c>
      <c r="C88" s="7">
        <v>4</v>
      </c>
      <c r="D88" s="7">
        <v>9.4</v>
      </c>
      <c r="E88" s="7">
        <v>98</v>
      </c>
      <c r="F88" s="7">
        <v>72</v>
      </c>
      <c r="G88" s="7">
        <v>90</v>
      </c>
      <c r="H88" s="7">
        <v>1</v>
      </c>
      <c r="I88" s="7">
        <v>112</v>
      </c>
      <c r="J88" s="7">
        <v>1.5</v>
      </c>
      <c r="K88" s="1">
        <v>196.2</v>
      </c>
    </row>
    <row r="89" spans="1:11" ht="12.75">
      <c r="A89" s="6">
        <v>36611</v>
      </c>
      <c r="B89" s="7">
        <v>16</v>
      </c>
      <c r="C89" s="7">
        <v>9.6</v>
      </c>
      <c r="D89" s="7">
        <v>11.8</v>
      </c>
      <c r="E89" s="7">
        <v>98</v>
      </c>
      <c r="F89" s="7">
        <v>72</v>
      </c>
      <c r="G89" s="7">
        <v>92</v>
      </c>
      <c r="H89" s="7">
        <v>10.8</v>
      </c>
      <c r="I89" s="7">
        <v>2</v>
      </c>
      <c r="J89" s="7">
        <v>2</v>
      </c>
      <c r="K89" s="1">
        <v>266.4</v>
      </c>
    </row>
    <row r="90" spans="1:11" ht="12.75">
      <c r="A90" s="6">
        <v>36612</v>
      </c>
      <c r="B90" s="7">
        <v>14.1</v>
      </c>
      <c r="C90" s="7">
        <v>7</v>
      </c>
      <c r="D90" s="7">
        <v>10.8</v>
      </c>
      <c r="E90" s="7">
        <v>98</v>
      </c>
      <c r="F90" s="7">
        <v>63</v>
      </c>
      <c r="G90" s="7">
        <v>91</v>
      </c>
      <c r="H90" s="7">
        <v>19.8</v>
      </c>
      <c r="I90" s="7">
        <v>13</v>
      </c>
      <c r="J90" s="7">
        <v>3.2</v>
      </c>
      <c r="K90" s="1">
        <v>343.7</v>
      </c>
    </row>
    <row r="91" spans="1:11" ht="12.75">
      <c r="A91" s="6">
        <v>36613</v>
      </c>
      <c r="B91" s="7">
        <v>16.6</v>
      </c>
      <c r="C91" s="7">
        <v>11.1</v>
      </c>
      <c r="D91" s="7">
        <v>13.6</v>
      </c>
      <c r="E91" s="7">
        <v>98</v>
      </c>
      <c r="F91" s="7">
        <v>52</v>
      </c>
      <c r="G91" s="7">
        <v>78</v>
      </c>
      <c r="H91" s="7">
        <v>0.6</v>
      </c>
      <c r="I91" s="7">
        <v>2</v>
      </c>
      <c r="J91" s="7">
        <v>3.3</v>
      </c>
      <c r="K91" s="1">
        <v>230.5</v>
      </c>
    </row>
    <row r="92" spans="1:11" ht="12.75">
      <c r="A92" s="6">
        <v>36614</v>
      </c>
      <c r="B92" s="7">
        <v>14.6</v>
      </c>
      <c r="C92" s="7">
        <v>6.9</v>
      </c>
      <c r="D92" s="7">
        <v>12.7</v>
      </c>
      <c r="E92" s="7">
        <v>95</v>
      </c>
      <c r="F92" s="7">
        <v>62</v>
      </c>
      <c r="G92" s="7">
        <v>83</v>
      </c>
      <c r="H92" s="7">
        <v>2.6</v>
      </c>
      <c r="I92" s="7">
        <v>26</v>
      </c>
      <c r="J92" s="7">
        <v>2.7</v>
      </c>
      <c r="K92" s="1">
        <v>115.9</v>
      </c>
    </row>
    <row r="93" spans="1:11" ht="12.75">
      <c r="A93" s="6">
        <v>36615</v>
      </c>
      <c r="B93" s="7">
        <v>14.7</v>
      </c>
      <c r="C93" s="7">
        <v>2.9</v>
      </c>
      <c r="D93" s="7">
        <v>9.1</v>
      </c>
      <c r="E93" s="7">
        <v>94</v>
      </c>
      <c r="F93" s="7">
        <v>45</v>
      </c>
      <c r="G93" s="7">
        <v>74</v>
      </c>
      <c r="H93" s="7">
        <v>0</v>
      </c>
      <c r="I93" s="7">
        <v>39</v>
      </c>
      <c r="J93" s="7">
        <v>3.5</v>
      </c>
      <c r="K93" s="1">
        <v>538.6</v>
      </c>
    </row>
    <row r="94" spans="1:11" ht="12.75">
      <c r="A94" s="6">
        <v>36616</v>
      </c>
      <c r="B94" s="7">
        <v>17.7</v>
      </c>
      <c r="C94" s="7">
        <v>2.8</v>
      </c>
      <c r="D94" s="7">
        <v>10.5</v>
      </c>
      <c r="E94" s="7">
        <v>97</v>
      </c>
      <c r="F94" s="7">
        <v>36</v>
      </c>
      <c r="G94" s="7">
        <v>71</v>
      </c>
      <c r="H94" s="7">
        <v>0.2</v>
      </c>
      <c r="I94" s="7">
        <v>37</v>
      </c>
      <c r="J94" s="7">
        <v>2.3</v>
      </c>
      <c r="K94" s="1">
        <v>534.4</v>
      </c>
    </row>
    <row r="95" spans="1:11" ht="12.75">
      <c r="A95" s="6">
        <v>36617</v>
      </c>
      <c r="B95" s="7">
        <v>14.7</v>
      </c>
      <c r="C95" s="7">
        <v>5.8</v>
      </c>
      <c r="D95" s="7">
        <v>11.7</v>
      </c>
      <c r="E95" s="7">
        <v>98</v>
      </c>
      <c r="F95" s="7">
        <v>62</v>
      </c>
      <c r="G95" s="7">
        <v>81</v>
      </c>
      <c r="H95" s="7">
        <v>2.6</v>
      </c>
      <c r="I95" s="7">
        <v>32</v>
      </c>
      <c r="J95" s="7">
        <v>4.7</v>
      </c>
      <c r="K95" s="1">
        <v>360.8</v>
      </c>
    </row>
    <row r="96" spans="1:11" ht="12.75">
      <c r="A96" s="6">
        <v>36618</v>
      </c>
      <c r="B96" s="7">
        <v>17.2</v>
      </c>
      <c r="C96" s="7">
        <v>3</v>
      </c>
      <c r="D96" s="7">
        <v>10.3</v>
      </c>
      <c r="E96" s="7">
        <v>98</v>
      </c>
      <c r="F96" s="7">
        <v>43</v>
      </c>
      <c r="G96" s="7">
        <v>80</v>
      </c>
      <c r="H96" s="7">
        <v>0</v>
      </c>
      <c r="I96" s="7">
        <v>54</v>
      </c>
      <c r="J96" s="7">
        <v>2.2</v>
      </c>
      <c r="K96" s="1">
        <v>566.9</v>
      </c>
    </row>
    <row r="97" spans="1:11" ht="12.75">
      <c r="A97" s="6">
        <v>36619</v>
      </c>
      <c r="B97" s="7">
        <v>15.5</v>
      </c>
      <c r="C97" s="7">
        <v>10.2</v>
      </c>
      <c r="D97" s="7">
        <v>13.2</v>
      </c>
      <c r="E97" s="7">
        <v>92</v>
      </c>
      <c r="F97" s="7">
        <v>65</v>
      </c>
      <c r="G97" s="7">
        <v>79</v>
      </c>
      <c r="H97" s="7">
        <v>3.6</v>
      </c>
      <c r="I97" s="7">
        <v>141</v>
      </c>
      <c r="J97" s="7">
        <v>2.1</v>
      </c>
      <c r="K97" s="1">
        <v>157.2</v>
      </c>
    </row>
    <row r="98" spans="1:11" ht="12.75">
      <c r="A98" s="6">
        <v>36620</v>
      </c>
      <c r="B98" s="7">
        <v>21.9</v>
      </c>
      <c r="C98" s="7">
        <v>11.3</v>
      </c>
      <c r="D98" s="7">
        <v>15.7</v>
      </c>
      <c r="E98" s="7">
        <v>98</v>
      </c>
      <c r="F98" s="7">
        <v>54</v>
      </c>
      <c r="G98" s="7">
        <v>86</v>
      </c>
      <c r="H98" s="7">
        <v>28.8</v>
      </c>
      <c r="I98" s="7">
        <v>2</v>
      </c>
      <c r="J98" s="7">
        <v>2.3</v>
      </c>
      <c r="K98" s="1">
        <v>375.7</v>
      </c>
    </row>
    <row r="99" spans="1:11" ht="12.75">
      <c r="A99" s="6">
        <v>36621</v>
      </c>
      <c r="B99" s="7">
        <v>15.7</v>
      </c>
      <c r="C99" s="7">
        <v>10.7</v>
      </c>
      <c r="D99" s="7">
        <v>12.8</v>
      </c>
      <c r="E99" s="7">
        <v>98</v>
      </c>
      <c r="F99" s="7">
        <v>69</v>
      </c>
      <c r="G99" s="7">
        <v>86</v>
      </c>
      <c r="H99" s="7">
        <v>3</v>
      </c>
      <c r="I99" s="7">
        <v>28</v>
      </c>
      <c r="J99" s="7">
        <v>5</v>
      </c>
      <c r="K99" s="1">
        <v>478.4</v>
      </c>
    </row>
    <row r="100" spans="1:11" ht="12.75">
      <c r="A100" s="6">
        <v>36622</v>
      </c>
      <c r="B100" s="7">
        <v>16.2</v>
      </c>
      <c r="C100" s="7">
        <v>7.8</v>
      </c>
      <c r="D100" s="7">
        <v>11.8</v>
      </c>
      <c r="E100" s="7">
        <v>98</v>
      </c>
      <c r="F100" s="7">
        <v>61</v>
      </c>
      <c r="G100" s="7">
        <v>86</v>
      </c>
      <c r="H100" s="7">
        <v>42.6</v>
      </c>
      <c r="I100" s="7">
        <v>3</v>
      </c>
      <c r="J100" s="7">
        <v>2.8</v>
      </c>
      <c r="K100" s="1">
        <v>482.5</v>
      </c>
    </row>
    <row r="101" spans="1:11" ht="12.75">
      <c r="A101" s="6">
        <v>36623</v>
      </c>
      <c r="B101" s="7">
        <v>16.1</v>
      </c>
      <c r="C101" s="7">
        <v>5</v>
      </c>
      <c r="D101" s="7">
        <v>10.2</v>
      </c>
      <c r="E101" s="7">
        <v>95</v>
      </c>
      <c r="F101" s="7">
        <v>45</v>
      </c>
      <c r="G101" s="7">
        <v>70</v>
      </c>
      <c r="H101" s="7">
        <v>0.2</v>
      </c>
      <c r="I101" s="7">
        <v>168</v>
      </c>
      <c r="J101" s="7">
        <v>3.1</v>
      </c>
      <c r="K101" s="1">
        <v>530.4</v>
      </c>
    </row>
    <row r="102" spans="1:11" ht="12.75">
      <c r="A102" s="6">
        <v>36624</v>
      </c>
      <c r="B102" s="7">
        <v>16.3</v>
      </c>
      <c r="C102" s="7">
        <v>1.7</v>
      </c>
      <c r="D102" s="7">
        <v>9.9</v>
      </c>
      <c r="E102" s="7">
        <v>82</v>
      </c>
      <c r="F102" s="7">
        <v>36</v>
      </c>
      <c r="G102" s="7">
        <v>58</v>
      </c>
      <c r="H102" s="7">
        <v>0</v>
      </c>
      <c r="I102" s="7">
        <v>47</v>
      </c>
      <c r="J102" s="7">
        <v>2.3</v>
      </c>
      <c r="K102" s="1">
        <v>642.1</v>
      </c>
    </row>
    <row r="103" spans="1:11" ht="12.75">
      <c r="A103" s="6">
        <v>36625</v>
      </c>
      <c r="B103" s="7">
        <v>13.7</v>
      </c>
      <c r="C103" s="7">
        <v>5.2</v>
      </c>
      <c r="D103" s="7">
        <v>9.6</v>
      </c>
      <c r="E103" s="7">
        <v>85</v>
      </c>
      <c r="F103" s="7">
        <v>37</v>
      </c>
      <c r="G103" s="7">
        <v>72</v>
      </c>
      <c r="H103" s="7">
        <v>0</v>
      </c>
      <c r="I103" s="7">
        <v>94</v>
      </c>
      <c r="J103" s="7">
        <v>2.1</v>
      </c>
      <c r="K103" s="1">
        <v>250.5</v>
      </c>
    </row>
    <row r="104" spans="1:11" ht="12.75">
      <c r="A104" s="6">
        <v>36626</v>
      </c>
      <c r="B104" s="7">
        <v>10.7</v>
      </c>
      <c r="C104" s="7">
        <v>7.8</v>
      </c>
      <c r="D104" s="7">
        <v>9.3</v>
      </c>
      <c r="E104" s="7">
        <v>98</v>
      </c>
      <c r="F104" s="7">
        <v>76</v>
      </c>
      <c r="G104" s="7">
        <v>94</v>
      </c>
      <c r="H104" s="7">
        <v>13.2</v>
      </c>
      <c r="I104" s="7">
        <v>151</v>
      </c>
      <c r="J104" s="7">
        <v>1.3</v>
      </c>
      <c r="K104" s="1">
        <v>73.4</v>
      </c>
    </row>
    <row r="105" spans="1:11" ht="12.75">
      <c r="A105" s="6">
        <v>36627</v>
      </c>
      <c r="B105" s="7">
        <v>12.9</v>
      </c>
      <c r="C105" s="7">
        <v>9.9</v>
      </c>
      <c r="D105" s="7">
        <v>11.4</v>
      </c>
      <c r="E105" s="7">
        <v>98</v>
      </c>
      <c r="F105" s="7">
        <v>96</v>
      </c>
      <c r="G105" s="7">
        <v>98</v>
      </c>
      <c r="H105" s="7">
        <v>17.4</v>
      </c>
      <c r="I105" s="7">
        <v>334</v>
      </c>
      <c r="J105" s="7">
        <v>2</v>
      </c>
      <c r="K105" s="1">
        <v>91.2</v>
      </c>
    </row>
    <row r="106" spans="1:11" ht="12.75">
      <c r="A106" s="6">
        <v>36628</v>
      </c>
      <c r="B106" s="7">
        <v>17.9</v>
      </c>
      <c r="C106" s="7">
        <v>8.3</v>
      </c>
      <c r="D106" s="7">
        <v>12.1</v>
      </c>
      <c r="E106" s="7">
        <v>98</v>
      </c>
      <c r="F106" s="7">
        <v>56</v>
      </c>
      <c r="G106" s="7">
        <v>87</v>
      </c>
      <c r="H106" s="7">
        <v>4</v>
      </c>
      <c r="I106" s="7">
        <v>2</v>
      </c>
      <c r="J106" s="7">
        <v>3.5</v>
      </c>
      <c r="K106" s="1">
        <v>599.2</v>
      </c>
    </row>
    <row r="107" spans="1:11" ht="12.75">
      <c r="A107" s="6">
        <v>36629</v>
      </c>
      <c r="B107" s="7">
        <v>17.3</v>
      </c>
      <c r="C107" s="7">
        <v>10.4</v>
      </c>
      <c r="D107" s="7">
        <v>13.5</v>
      </c>
      <c r="E107" s="7">
        <v>98</v>
      </c>
      <c r="F107" s="7">
        <v>66</v>
      </c>
      <c r="G107" s="7">
        <v>89</v>
      </c>
      <c r="H107" s="7">
        <v>0</v>
      </c>
      <c r="I107" s="7">
        <v>5</v>
      </c>
      <c r="J107" s="7">
        <v>3.4</v>
      </c>
      <c r="K107" s="1">
        <v>474.7</v>
      </c>
    </row>
    <row r="108" spans="1:11" ht="12.75">
      <c r="A108" s="6">
        <v>36630</v>
      </c>
      <c r="B108" s="7">
        <v>21</v>
      </c>
      <c r="C108" s="7">
        <v>8.8</v>
      </c>
      <c r="D108" s="7">
        <v>14.8</v>
      </c>
      <c r="E108" s="7">
        <v>98</v>
      </c>
      <c r="F108" s="7">
        <v>48</v>
      </c>
      <c r="G108" s="7">
        <v>76</v>
      </c>
      <c r="H108" s="7">
        <v>0.2</v>
      </c>
      <c r="I108" s="7">
        <v>63</v>
      </c>
      <c r="J108" s="7">
        <v>1.7</v>
      </c>
      <c r="K108" s="1">
        <v>458.8</v>
      </c>
    </row>
    <row r="109" spans="1:11" ht="12.75">
      <c r="A109" s="6">
        <v>36631</v>
      </c>
      <c r="B109" s="7">
        <v>21.7</v>
      </c>
      <c r="C109" s="7">
        <v>9.9</v>
      </c>
      <c r="D109" s="7">
        <v>15</v>
      </c>
      <c r="E109" s="7">
        <v>98</v>
      </c>
      <c r="F109" s="7">
        <v>51</v>
      </c>
      <c r="G109" s="7">
        <v>76</v>
      </c>
      <c r="H109" s="7">
        <v>0</v>
      </c>
      <c r="I109" s="7">
        <v>17</v>
      </c>
      <c r="J109" s="7">
        <v>3.1</v>
      </c>
      <c r="K109" s="1">
        <v>594</v>
      </c>
    </row>
    <row r="110" spans="1:11" ht="12.75">
      <c r="A110" s="6">
        <v>36632</v>
      </c>
      <c r="B110" s="7">
        <v>20.8</v>
      </c>
      <c r="C110" s="7">
        <v>7.7</v>
      </c>
      <c r="D110" s="7">
        <v>13.9</v>
      </c>
      <c r="E110" s="7">
        <v>98</v>
      </c>
      <c r="F110" s="7">
        <v>51</v>
      </c>
      <c r="G110" s="7">
        <v>85</v>
      </c>
      <c r="H110" s="7">
        <v>0.2</v>
      </c>
      <c r="I110" s="7">
        <v>28</v>
      </c>
      <c r="J110" s="7">
        <v>2.6</v>
      </c>
      <c r="K110" s="1">
        <v>581.6</v>
      </c>
    </row>
    <row r="111" spans="1:11" ht="12.75">
      <c r="A111" s="6">
        <v>36633</v>
      </c>
      <c r="B111" s="7">
        <v>23.4</v>
      </c>
      <c r="C111" s="7">
        <v>9.2</v>
      </c>
      <c r="D111" s="7">
        <v>15.3</v>
      </c>
      <c r="E111" s="7">
        <v>97</v>
      </c>
      <c r="F111" s="7">
        <v>30</v>
      </c>
      <c r="G111" s="7">
        <v>72</v>
      </c>
      <c r="H111" s="7">
        <v>0</v>
      </c>
      <c r="I111" s="7">
        <v>55</v>
      </c>
      <c r="J111" s="7">
        <v>3.1</v>
      </c>
      <c r="K111" s="1">
        <v>559.7</v>
      </c>
    </row>
    <row r="112" spans="1:11" ht="12.75">
      <c r="A112" s="6">
        <v>36634</v>
      </c>
      <c r="B112" s="7">
        <v>17.1</v>
      </c>
      <c r="C112" s="7">
        <v>11.3</v>
      </c>
      <c r="D112" s="7">
        <v>14.2</v>
      </c>
      <c r="E112" s="7">
        <v>98</v>
      </c>
      <c r="F112" s="7">
        <v>79</v>
      </c>
      <c r="G112" s="7">
        <v>92</v>
      </c>
      <c r="H112" s="7">
        <v>1.6</v>
      </c>
      <c r="I112" s="7">
        <v>24</v>
      </c>
      <c r="J112" s="7">
        <v>2.1</v>
      </c>
      <c r="K112" s="1">
        <v>275.4</v>
      </c>
    </row>
    <row r="113" spans="1:11" ht="12.75">
      <c r="A113" s="6">
        <v>36635</v>
      </c>
      <c r="B113" s="7">
        <v>17.5</v>
      </c>
      <c r="C113" s="7">
        <v>9.5</v>
      </c>
      <c r="D113" s="7">
        <v>13.5</v>
      </c>
      <c r="E113" s="7">
        <v>97</v>
      </c>
      <c r="F113" s="7">
        <v>75</v>
      </c>
      <c r="G113" s="7">
        <v>90</v>
      </c>
      <c r="H113" s="7">
        <v>6.6</v>
      </c>
      <c r="I113" s="7">
        <v>65</v>
      </c>
      <c r="J113" s="7">
        <v>2.2</v>
      </c>
      <c r="K113" s="1">
        <v>266.7</v>
      </c>
    </row>
    <row r="114" spans="1:11" ht="12.75">
      <c r="A114" s="6">
        <v>36636</v>
      </c>
      <c r="B114" s="7">
        <v>21.5</v>
      </c>
      <c r="C114" s="7">
        <v>8.5</v>
      </c>
      <c r="D114" s="7">
        <v>14.2</v>
      </c>
      <c r="E114" s="7">
        <v>98</v>
      </c>
      <c r="F114" s="7">
        <v>76</v>
      </c>
      <c r="G114" s="7">
        <v>91</v>
      </c>
      <c r="H114" s="7">
        <v>1</v>
      </c>
      <c r="I114" s="7">
        <v>32</v>
      </c>
      <c r="J114" s="7">
        <v>2.2</v>
      </c>
      <c r="K114" s="1">
        <v>490.1</v>
      </c>
    </row>
    <row r="115" spans="1:11" ht="12.75">
      <c r="A115" s="6">
        <v>36637</v>
      </c>
      <c r="B115" s="7">
        <v>24</v>
      </c>
      <c r="C115" s="7">
        <v>9</v>
      </c>
      <c r="D115" s="7">
        <v>15.4</v>
      </c>
      <c r="E115" s="7">
        <v>98</v>
      </c>
      <c r="F115" s="7">
        <v>50</v>
      </c>
      <c r="G115" s="7">
        <v>87</v>
      </c>
      <c r="H115" s="7">
        <v>0.4</v>
      </c>
      <c r="I115" s="7">
        <v>14</v>
      </c>
      <c r="J115" s="7">
        <v>2.8</v>
      </c>
      <c r="K115" s="1">
        <v>630</v>
      </c>
    </row>
    <row r="116" spans="1:11" ht="12.75">
      <c r="A116" s="6">
        <v>36638</v>
      </c>
      <c r="B116" s="7">
        <v>21.7</v>
      </c>
      <c r="C116" s="7">
        <v>10.5</v>
      </c>
      <c r="D116" s="7">
        <v>15</v>
      </c>
      <c r="E116" s="7">
        <v>98</v>
      </c>
      <c r="F116" s="7">
        <v>72</v>
      </c>
      <c r="G116" s="7">
        <v>92</v>
      </c>
      <c r="H116" s="7">
        <v>0</v>
      </c>
      <c r="I116" s="7">
        <v>1</v>
      </c>
      <c r="J116" s="7">
        <v>2.4</v>
      </c>
      <c r="K116" s="1">
        <v>553.7</v>
      </c>
    </row>
    <row r="117" spans="1:11" ht="12.75">
      <c r="A117" s="6">
        <v>36639</v>
      </c>
      <c r="B117" s="7">
        <v>19.5</v>
      </c>
      <c r="C117" s="7">
        <v>12</v>
      </c>
      <c r="D117" s="7">
        <v>14.3</v>
      </c>
      <c r="E117" s="7">
        <v>98</v>
      </c>
      <c r="F117" s="7">
        <v>77</v>
      </c>
      <c r="G117" s="7">
        <v>94</v>
      </c>
      <c r="H117" s="7">
        <v>0.2</v>
      </c>
      <c r="I117" s="7">
        <v>358</v>
      </c>
      <c r="J117" s="7">
        <v>2.4</v>
      </c>
      <c r="K117" s="1">
        <v>341.2</v>
      </c>
    </row>
    <row r="118" spans="1:11" ht="12.75">
      <c r="A118" s="6">
        <v>36640</v>
      </c>
      <c r="B118" s="7">
        <v>17.4</v>
      </c>
      <c r="C118" s="7">
        <v>7.8</v>
      </c>
      <c r="D118" s="7">
        <v>13.5</v>
      </c>
      <c r="E118" s="7">
        <v>98</v>
      </c>
      <c r="F118" s="7">
        <v>55</v>
      </c>
      <c r="G118" s="7">
        <v>78</v>
      </c>
      <c r="H118" s="7">
        <v>0</v>
      </c>
      <c r="I118" s="7">
        <v>42</v>
      </c>
      <c r="J118" s="7">
        <v>4.6</v>
      </c>
      <c r="K118" s="1">
        <v>608.8</v>
      </c>
    </row>
    <row r="119" spans="1:11" ht="12.75">
      <c r="A119" s="6">
        <v>36641</v>
      </c>
      <c r="B119" s="7">
        <v>18.7</v>
      </c>
      <c r="C119" s="7">
        <v>5.4</v>
      </c>
      <c r="D119" s="7">
        <v>12.5</v>
      </c>
      <c r="E119" s="7">
        <v>97</v>
      </c>
      <c r="F119" s="7">
        <v>53</v>
      </c>
      <c r="G119" s="7">
        <v>80</v>
      </c>
      <c r="H119" s="7">
        <v>0.2</v>
      </c>
      <c r="I119" s="7">
        <v>16</v>
      </c>
      <c r="J119" s="7">
        <v>2.4</v>
      </c>
      <c r="K119" s="1">
        <v>501.5</v>
      </c>
    </row>
    <row r="120" spans="1:11" ht="12.75">
      <c r="A120" s="6">
        <v>36642</v>
      </c>
      <c r="B120" s="7">
        <v>21.5</v>
      </c>
      <c r="C120" s="7">
        <v>7</v>
      </c>
      <c r="D120" s="7">
        <v>14.1</v>
      </c>
      <c r="E120" s="7">
        <v>98</v>
      </c>
      <c r="F120" s="7">
        <v>58</v>
      </c>
      <c r="G120" s="7">
        <v>85</v>
      </c>
      <c r="H120" s="7">
        <v>0</v>
      </c>
      <c r="I120" s="7">
        <v>23</v>
      </c>
      <c r="J120" s="7">
        <v>2.5</v>
      </c>
      <c r="K120" s="1">
        <v>660.8</v>
      </c>
    </row>
    <row r="121" spans="1:11" ht="12.75">
      <c r="A121" s="6">
        <v>36643</v>
      </c>
      <c r="B121" s="7">
        <v>23.9</v>
      </c>
      <c r="C121" s="7">
        <v>9.9</v>
      </c>
      <c r="D121" s="7">
        <v>16.3</v>
      </c>
      <c r="E121" s="7">
        <v>98</v>
      </c>
      <c r="F121" s="7">
        <v>47</v>
      </c>
      <c r="G121" s="7">
        <v>78</v>
      </c>
      <c r="H121" s="7">
        <v>0.2</v>
      </c>
      <c r="I121" s="7">
        <v>95</v>
      </c>
      <c r="J121" s="7">
        <v>2.4</v>
      </c>
      <c r="K121" s="1">
        <v>404.9</v>
      </c>
    </row>
    <row r="122" spans="1:11" ht="12.75">
      <c r="A122" s="6">
        <v>36644</v>
      </c>
      <c r="B122" s="7">
        <v>24</v>
      </c>
      <c r="C122" s="7">
        <v>12</v>
      </c>
      <c r="D122" s="7">
        <v>17.6</v>
      </c>
      <c r="E122" s="7">
        <v>92</v>
      </c>
      <c r="F122" s="7">
        <v>41</v>
      </c>
      <c r="G122" s="7">
        <v>68</v>
      </c>
      <c r="H122" s="7">
        <v>0</v>
      </c>
      <c r="I122" s="7">
        <v>60</v>
      </c>
      <c r="J122" s="7">
        <v>2.9</v>
      </c>
      <c r="K122" s="1">
        <v>490.8</v>
      </c>
    </row>
    <row r="123" spans="1:11" ht="12.75">
      <c r="A123" s="6">
        <v>36645</v>
      </c>
      <c r="B123" s="7">
        <v>19.7</v>
      </c>
      <c r="C123" s="7">
        <v>10.9</v>
      </c>
      <c r="D123" s="7">
        <v>13.9</v>
      </c>
      <c r="E123" s="7">
        <v>98</v>
      </c>
      <c r="F123" s="7">
        <v>62</v>
      </c>
      <c r="G123" s="7">
        <v>88</v>
      </c>
      <c r="H123" s="7">
        <v>37.8</v>
      </c>
      <c r="I123" s="7">
        <v>53</v>
      </c>
      <c r="J123" s="7">
        <v>1.9</v>
      </c>
      <c r="K123" s="1">
        <v>251.4</v>
      </c>
    </row>
    <row r="124" spans="1:11" ht="12.75">
      <c r="A124" s="6">
        <v>36646</v>
      </c>
      <c r="B124" s="7">
        <v>22.2</v>
      </c>
      <c r="C124" s="7">
        <v>11.7</v>
      </c>
      <c r="D124" s="7">
        <v>14.8</v>
      </c>
      <c r="E124" s="7">
        <v>98</v>
      </c>
      <c r="F124" s="7">
        <v>58</v>
      </c>
      <c r="G124" s="7">
        <v>87</v>
      </c>
      <c r="H124" s="7">
        <v>0.2</v>
      </c>
      <c r="I124" s="7">
        <v>151</v>
      </c>
      <c r="J124" s="7">
        <v>2</v>
      </c>
      <c r="K124" s="1">
        <v>478.3</v>
      </c>
    </row>
    <row r="125" spans="1:11" ht="12.75">
      <c r="A125" s="6">
        <v>36647</v>
      </c>
      <c r="B125" s="7">
        <v>21.7</v>
      </c>
      <c r="C125" s="7">
        <v>8.6</v>
      </c>
      <c r="D125" s="7">
        <v>15.3</v>
      </c>
      <c r="E125" s="7">
        <v>98</v>
      </c>
      <c r="F125" s="7">
        <v>51</v>
      </c>
      <c r="G125" s="7">
        <v>81</v>
      </c>
      <c r="H125" s="7">
        <v>0</v>
      </c>
      <c r="I125" s="7">
        <v>132</v>
      </c>
      <c r="J125" s="7">
        <v>2.1</v>
      </c>
      <c r="K125" s="1">
        <v>578.8</v>
      </c>
    </row>
    <row r="126" spans="1:11" ht="12.75">
      <c r="A126" s="6">
        <v>36648</v>
      </c>
      <c r="B126" s="7">
        <v>18.6</v>
      </c>
      <c r="C126" s="7">
        <v>12.2</v>
      </c>
      <c r="D126" s="7">
        <v>14.9</v>
      </c>
      <c r="E126" s="7">
        <v>98</v>
      </c>
      <c r="F126" s="7">
        <v>67</v>
      </c>
      <c r="G126" s="7">
        <v>93</v>
      </c>
      <c r="H126" s="7">
        <v>7.2</v>
      </c>
      <c r="I126" s="7">
        <v>17</v>
      </c>
      <c r="J126" s="7">
        <v>1.5</v>
      </c>
      <c r="K126" s="1">
        <v>316.4</v>
      </c>
    </row>
    <row r="127" spans="1:11" ht="12.75">
      <c r="A127" s="6">
        <v>36649</v>
      </c>
      <c r="B127" s="7">
        <v>22.8</v>
      </c>
      <c r="C127" s="7">
        <v>10.7</v>
      </c>
      <c r="D127" s="7">
        <v>15</v>
      </c>
      <c r="E127" s="7">
        <v>98</v>
      </c>
      <c r="F127" s="7">
        <v>58</v>
      </c>
      <c r="G127" s="7">
        <v>90</v>
      </c>
      <c r="H127" s="7">
        <v>2.6</v>
      </c>
      <c r="I127" s="7">
        <v>139</v>
      </c>
      <c r="J127" s="7">
        <v>2.1</v>
      </c>
      <c r="K127" s="1">
        <v>607.6</v>
      </c>
    </row>
    <row r="128" spans="1:11" ht="12.75">
      <c r="A128" s="6">
        <v>36650</v>
      </c>
      <c r="B128" s="7">
        <v>16.8</v>
      </c>
      <c r="C128" s="7">
        <v>13.7</v>
      </c>
      <c r="D128" s="7">
        <v>15</v>
      </c>
      <c r="E128" s="7">
        <v>97</v>
      </c>
      <c r="F128" s="7">
        <v>85</v>
      </c>
      <c r="G128" s="7">
        <v>93</v>
      </c>
      <c r="H128" s="7">
        <v>0</v>
      </c>
      <c r="I128" s="7">
        <v>22</v>
      </c>
      <c r="J128" s="7">
        <v>1.7</v>
      </c>
      <c r="K128" s="1">
        <v>521</v>
      </c>
    </row>
    <row r="129" spans="1:11" ht="12.75">
      <c r="A129" s="6">
        <v>36651</v>
      </c>
      <c r="B129" s="7">
        <v>19.8</v>
      </c>
      <c r="C129" s="7">
        <v>11.8</v>
      </c>
      <c r="D129" s="7">
        <v>15.9</v>
      </c>
      <c r="E129" s="7">
        <v>98</v>
      </c>
      <c r="F129" s="7">
        <v>76</v>
      </c>
      <c r="G129" s="7">
        <v>91</v>
      </c>
      <c r="H129" s="7">
        <v>0.2</v>
      </c>
      <c r="I129" s="7">
        <v>39</v>
      </c>
      <c r="J129" s="7">
        <v>1.7</v>
      </c>
      <c r="K129" s="1">
        <v>326.8</v>
      </c>
    </row>
    <row r="130" spans="1:11" ht="12.75">
      <c r="A130" s="6">
        <v>36652</v>
      </c>
      <c r="B130" s="7">
        <v>24.5</v>
      </c>
      <c r="C130" s="7">
        <v>12.2</v>
      </c>
      <c r="D130" s="7">
        <v>17.8</v>
      </c>
      <c r="E130" s="7">
        <v>98</v>
      </c>
      <c r="F130" s="7">
        <v>34</v>
      </c>
      <c r="G130" s="7">
        <v>78</v>
      </c>
      <c r="H130" s="7">
        <v>0</v>
      </c>
      <c r="I130" s="7">
        <v>72</v>
      </c>
      <c r="J130" s="7">
        <v>2.2</v>
      </c>
      <c r="K130" s="1">
        <v>634.4</v>
      </c>
    </row>
    <row r="131" spans="1:11" ht="12.75">
      <c r="A131" s="6">
        <v>36653</v>
      </c>
      <c r="B131" s="7">
        <v>24.3</v>
      </c>
      <c r="C131" s="7">
        <v>13.8</v>
      </c>
      <c r="D131" s="7">
        <v>18.5</v>
      </c>
      <c r="E131" s="7">
        <v>96</v>
      </c>
      <c r="F131" s="7">
        <v>55</v>
      </c>
      <c r="G131" s="7">
        <v>80</v>
      </c>
      <c r="H131" s="7">
        <v>1.8</v>
      </c>
      <c r="I131" s="7">
        <v>134</v>
      </c>
      <c r="J131" s="7">
        <v>2.4</v>
      </c>
      <c r="K131" s="1">
        <v>299.9</v>
      </c>
    </row>
    <row r="132" spans="1:11" ht="12.75">
      <c r="A132" s="6">
        <v>36654</v>
      </c>
      <c r="B132" s="7">
        <v>26.3</v>
      </c>
      <c r="C132" s="7">
        <v>14.6</v>
      </c>
      <c r="D132" s="7">
        <v>19.5</v>
      </c>
      <c r="E132" s="7">
        <v>98</v>
      </c>
      <c r="F132" s="7">
        <v>49</v>
      </c>
      <c r="G132" s="7">
        <v>79</v>
      </c>
      <c r="H132" s="7">
        <v>4.8</v>
      </c>
      <c r="I132" s="7">
        <v>91</v>
      </c>
      <c r="J132" s="7">
        <v>2.4</v>
      </c>
      <c r="K132" s="1">
        <v>672.9</v>
      </c>
    </row>
    <row r="133" spans="1:11" ht="12.75">
      <c r="A133" s="6">
        <v>36655</v>
      </c>
      <c r="B133" s="7">
        <v>25.4</v>
      </c>
      <c r="C133" s="7">
        <v>14.4</v>
      </c>
      <c r="D133" s="7">
        <v>18.5</v>
      </c>
      <c r="E133" s="7">
        <v>96</v>
      </c>
      <c r="F133" s="7">
        <v>52</v>
      </c>
      <c r="G133" s="7">
        <v>83</v>
      </c>
      <c r="H133" s="7">
        <v>1.6</v>
      </c>
      <c r="I133" s="7">
        <v>128</v>
      </c>
      <c r="J133" s="7">
        <v>2.5</v>
      </c>
      <c r="K133" s="1">
        <v>318</v>
      </c>
    </row>
    <row r="134" spans="1:11" ht="12.75">
      <c r="A134" s="6">
        <v>36656</v>
      </c>
      <c r="B134" s="7">
        <v>26.5</v>
      </c>
      <c r="C134" s="7">
        <v>13.6</v>
      </c>
      <c r="D134" s="7">
        <v>20.4</v>
      </c>
      <c r="E134" s="7">
        <v>92</v>
      </c>
      <c r="F134" s="7">
        <v>55</v>
      </c>
      <c r="G134" s="7">
        <v>75</v>
      </c>
      <c r="H134" s="7">
        <v>0</v>
      </c>
      <c r="I134" s="7">
        <v>140</v>
      </c>
      <c r="J134" s="7">
        <v>1.9</v>
      </c>
      <c r="K134" s="1">
        <v>435.5</v>
      </c>
    </row>
    <row r="135" spans="1:11" ht="12.75">
      <c r="A135" s="6">
        <v>36657</v>
      </c>
      <c r="B135" s="7">
        <v>28.6</v>
      </c>
      <c r="C135" s="7">
        <v>13.3</v>
      </c>
      <c r="D135" s="7">
        <v>20</v>
      </c>
      <c r="E135" s="7">
        <v>93</v>
      </c>
      <c r="F135" s="7">
        <v>48</v>
      </c>
      <c r="G135" s="7">
        <v>75</v>
      </c>
      <c r="H135" s="7">
        <v>0</v>
      </c>
      <c r="I135" s="7">
        <v>88</v>
      </c>
      <c r="J135" s="7">
        <v>2.1</v>
      </c>
      <c r="K135" s="1">
        <v>625.4</v>
      </c>
    </row>
    <row r="136" spans="1:11" ht="12.75">
      <c r="A136" s="6">
        <v>36658</v>
      </c>
      <c r="B136" s="7">
        <v>27.6</v>
      </c>
      <c r="C136" s="7">
        <v>13.8</v>
      </c>
      <c r="D136" s="7">
        <v>19.9</v>
      </c>
      <c r="E136" s="7">
        <v>97</v>
      </c>
      <c r="F136" s="7">
        <v>48</v>
      </c>
      <c r="G136" s="7">
        <v>78</v>
      </c>
      <c r="H136" s="7">
        <v>0</v>
      </c>
      <c r="I136" s="7">
        <v>48</v>
      </c>
      <c r="J136" s="7">
        <v>2.4</v>
      </c>
      <c r="K136" s="1">
        <v>632.3</v>
      </c>
    </row>
    <row r="137" spans="1:11" ht="12.75">
      <c r="A137" s="6">
        <v>36659</v>
      </c>
      <c r="B137" s="7">
        <v>25.9</v>
      </c>
      <c r="C137" s="7">
        <v>13.1</v>
      </c>
      <c r="D137" s="7">
        <v>19.3</v>
      </c>
      <c r="E137" s="7">
        <v>98</v>
      </c>
      <c r="F137" s="7">
        <v>54</v>
      </c>
      <c r="G137" s="7">
        <v>80</v>
      </c>
      <c r="H137" s="7">
        <v>0.2</v>
      </c>
      <c r="I137" s="7">
        <v>29</v>
      </c>
      <c r="J137" s="7">
        <v>2.5</v>
      </c>
      <c r="K137" s="1">
        <v>730</v>
      </c>
    </row>
    <row r="138" spans="1:11" ht="12.75">
      <c r="A138" s="6">
        <v>36660</v>
      </c>
      <c r="B138" s="7">
        <v>26.7</v>
      </c>
      <c r="C138" s="7">
        <v>13.4</v>
      </c>
      <c r="D138" s="7">
        <v>18.8</v>
      </c>
      <c r="E138" s="7">
        <v>98</v>
      </c>
      <c r="F138" s="7">
        <v>47</v>
      </c>
      <c r="G138" s="7">
        <v>77</v>
      </c>
      <c r="H138" s="7">
        <v>0.2</v>
      </c>
      <c r="I138" s="7">
        <v>154</v>
      </c>
      <c r="J138" s="7">
        <v>2.6</v>
      </c>
      <c r="K138" s="1">
        <v>558.3</v>
      </c>
    </row>
    <row r="139" spans="1:11" ht="12.75">
      <c r="A139" s="6">
        <v>36661</v>
      </c>
      <c r="B139" s="7">
        <v>25.2</v>
      </c>
      <c r="C139" s="7">
        <v>12.2</v>
      </c>
      <c r="D139" s="7">
        <v>17.5</v>
      </c>
      <c r="E139" s="7">
        <v>96</v>
      </c>
      <c r="F139" s="7">
        <v>46</v>
      </c>
      <c r="G139" s="7">
        <v>78</v>
      </c>
      <c r="H139" s="7">
        <v>0.4</v>
      </c>
      <c r="I139" s="7">
        <v>168</v>
      </c>
      <c r="J139" s="7">
        <v>2.4</v>
      </c>
      <c r="K139" s="1">
        <v>548.1</v>
      </c>
    </row>
    <row r="140" spans="1:11" ht="12.75">
      <c r="A140" s="6">
        <v>36662</v>
      </c>
      <c r="B140" s="7">
        <v>27.4</v>
      </c>
      <c r="C140" s="7">
        <v>11.3</v>
      </c>
      <c r="D140" s="7">
        <v>19.2</v>
      </c>
      <c r="E140" s="7">
        <v>95</v>
      </c>
      <c r="F140" s="7">
        <v>36</v>
      </c>
      <c r="G140" s="7">
        <v>69</v>
      </c>
      <c r="H140" s="7">
        <v>0</v>
      </c>
      <c r="I140" s="7">
        <v>90</v>
      </c>
      <c r="J140" s="7">
        <v>2.2</v>
      </c>
      <c r="K140" s="1">
        <v>720</v>
      </c>
    </row>
    <row r="141" spans="1:11" ht="12.75">
      <c r="A141" s="6">
        <v>36663</v>
      </c>
      <c r="B141" s="7">
        <v>25.3</v>
      </c>
      <c r="C141" s="7">
        <v>12.7</v>
      </c>
      <c r="D141" s="7">
        <v>19.1</v>
      </c>
      <c r="E141" s="7">
        <v>96</v>
      </c>
      <c r="F141" s="7">
        <v>53</v>
      </c>
      <c r="G141" s="7">
        <v>74</v>
      </c>
      <c r="H141" s="7">
        <v>0</v>
      </c>
      <c r="I141" s="7">
        <v>29</v>
      </c>
      <c r="J141" s="7">
        <v>3.1</v>
      </c>
      <c r="K141" s="1">
        <v>730</v>
      </c>
    </row>
    <row r="142" spans="1:11" ht="12.75">
      <c r="A142" s="6">
        <v>36664</v>
      </c>
      <c r="B142" s="7">
        <v>25.6</v>
      </c>
      <c r="C142" s="7">
        <v>11.8</v>
      </c>
      <c r="D142" s="7">
        <v>18.6</v>
      </c>
      <c r="E142" s="7">
        <v>98</v>
      </c>
      <c r="F142" s="7">
        <v>40</v>
      </c>
      <c r="G142" s="7">
        <v>78</v>
      </c>
      <c r="H142" s="7">
        <v>0.2</v>
      </c>
      <c r="I142" s="7">
        <v>29</v>
      </c>
      <c r="J142" s="7">
        <v>2.9</v>
      </c>
      <c r="K142" s="1">
        <v>730</v>
      </c>
    </row>
    <row r="143" spans="1:11" ht="12.75">
      <c r="A143" s="6">
        <v>36665</v>
      </c>
      <c r="B143" s="7">
        <v>22.5</v>
      </c>
      <c r="C143" s="7">
        <v>12.7</v>
      </c>
      <c r="D143" s="7">
        <v>17.5</v>
      </c>
      <c r="E143" s="7">
        <v>98</v>
      </c>
      <c r="F143" s="7">
        <v>59</v>
      </c>
      <c r="G143" s="7">
        <v>84</v>
      </c>
      <c r="H143" s="7">
        <v>0</v>
      </c>
      <c r="I143" s="7">
        <v>22</v>
      </c>
      <c r="J143" s="7">
        <v>3.2</v>
      </c>
      <c r="K143" s="1">
        <v>454.8</v>
      </c>
    </row>
    <row r="144" spans="1:11" ht="12.75">
      <c r="A144" s="6">
        <v>36666</v>
      </c>
      <c r="B144" s="7">
        <v>21.4</v>
      </c>
      <c r="C144" s="7">
        <v>10</v>
      </c>
      <c r="D144" s="7">
        <v>16.3</v>
      </c>
      <c r="E144" s="7">
        <v>95</v>
      </c>
      <c r="F144" s="7">
        <v>51</v>
      </c>
      <c r="G144" s="7">
        <v>74</v>
      </c>
      <c r="H144" s="7">
        <v>0</v>
      </c>
      <c r="I144" s="7">
        <v>33</v>
      </c>
      <c r="J144" s="7">
        <v>3.4</v>
      </c>
      <c r="K144" s="1">
        <v>703</v>
      </c>
    </row>
    <row r="145" spans="1:11" ht="12.75">
      <c r="A145" s="6">
        <v>36667</v>
      </c>
      <c r="B145" s="7">
        <v>23.3</v>
      </c>
      <c r="C145" s="7">
        <v>8.6</v>
      </c>
      <c r="D145" s="7">
        <v>16.4</v>
      </c>
      <c r="E145" s="7">
        <v>97</v>
      </c>
      <c r="F145" s="7">
        <v>51</v>
      </c>
      <c r="G145" s="7">
        <v>79</v>
      </c>
      <c r="H145" s="7">
        <v>0.2</v>
      </c>
      <c r="I145" s="7">
        <v>48</v>
      </c>
      <c r="J145" s="7">
        <v>3</v>
      </c>
      <c r="K145" s="1">
        <v>764</v>
      </c>
    </row>
    <row r="146" spans="1:11" ht="12.75">
      <c r="A146" s="6">
        <v>36668</v>
      </c>
      <c r="B146" s="7">
        <v>23.7</v>
      </c>
      <c r="C146" s="7">
        <v>14.1</v>
      </c>
      <c r="D146" s="7">
        <v>18.3</v>
      </c>
      <c r="E146" s="7">
        <v>98</v>
      </c>
      <c r="F146" s="7">
        <v>68</v>
      </c>
      <c r="G146" s="7">
        <v>87</v>
      </c>
      <c r="H146" s="7">
        <v>0</v>
      </c>
      <c r="I146" s="7">
        <v>13</v>
      </c>
      <c r="J146" s="7">
        <v>2.4</v>
      </c>
      <c r="K146" s="1">
        <v>376.3</v>
      </c>
    </row>
    <row r="147" spans="1:11" ht="12.75">
      <c r="A147" s="6">
        <v>36669</v>
      </c>
      <c r="B147" s="7">
        <v>25</v>
      </c>
      <c r="C147" s="7">
        <v>13.3</v>
      </c>
      <c r="D147" s="7">
        <v>19.2</v>
      </c>
      <c r="E147" s="7">
        <v>98</v>
      </c>
      <c r="F147" s="7">
        <v>49</v>
      </c>
      <c r="G147" s="7">
        <v>77</v>
      </c>
      <c r="H147" s="7">
        <v>0</v>
      </c>
      <c r="I147" s="7">
        <v>33</v>
      </c>
      <c r="J147" s="7">
        <v>2.4</v>
      </c>
      <c r="K147" s="1">
        <v>729</v>
      </c>
    </row>
    <row r="148" spans="1:11" ht="12.75">
      <c r="A148" s="6">
        <v>36670</v>
      </c>
      <c r="B148" s="7">
        <v>25.8</v>
      </c>
      <c r="C148" s="7">
        <v>12.8</v>
      </c>
      <c r="D148" s="7">
        <v>19.7</v>
      </c>
      <c r="E148" s="7">
        <v>97</v>
      </c>
      <c r="F148" s="7">
        <v>42</v>
      </c>
      <c r="G148" s="7">
        <v>74</v>
      </c>
      <c r="H148" s="7">
        <v>0.2</v>
      </c>
      <c r="I148" s="7">
        <v>57</v>
      </c>
      <c r="J148" s="7">
        <v>2.4</v>
      </c>
      <c r="K148" s="1">
        <v>667.7</v>
      </c>
    </row>
    <row r="149" spans="1:11" ht="12.75">
      <c r="A149" s="6">
        <v>36671</v>
      </c>
      <c r="B149" s="7">
        <v>26.6</v>
      </c>
      <c r="C149" s="7">
        <v>14.3</v>
      </c>
      <c r="D149" s="7">
        <v>20.1</v>
      </c>
      <c r="E149" s="7">
        <v>95</v>
      </c>
      <c r="F149" s="7">
        <v>54</v>
      </c>
      <c r="G149" s="7">
        <v>77</v>
      </c>
      <c r="H149" s="7">
        <v>0</v>
      </c>
      <c r="I149" s="7">
        <v>45</v>
      </c>
      <c r="J149" s="7">
        <v>2.3</v>
      </c>
      <c r="K149" s="1">
        <v>724</v>
      </c>
    </row>
    <row r="150" spans="1:11" ht="12.75">
      <c r="A150" s="6">
        <v>36672</v>
      </c>
      <c r="B150" s="7">
        <v>28</v>
      </c>
      <c r="C150" s="7">
        <v>15.2</v>
      </c>
      <c r="D150" s="7">
        <v>20.8</v>
      </c>
      <c r="E150" s="7">
        <v>94</v>
      </c>
      <c r="F150" s="7">
        <v>39</v>
      </c>
      <c r="G150" s="7">
        <v>71</v>
      </c>
      <c r="H150" s="7">
        <v>0</v>
      </c>
      <c r="I150" s="7">
        <v>66</v>
      </c>
      <c r="J150" s="7">
        <v>2.6</v>
      </c>
      <c r="K150" s="1">
        <v>641.4</v>
      </c>
    </row>
    <row r="151" spans="1:11" ht="12.75">
      <c r="A151" s="6">
        <v>36673</v>
      </c>
      <c r="B151" s="7">
        <v>26.6</v>
      </c>
      <c r="C151" s="7">
        <v>13.4</v>
      </c>
      <c r="D151" s="7">
        <v>19.8</v>
      </c>
      <c r="E151" s="7">
        <v>95</v>
      </c>
      <c r="F151" s="7">
        <v>52</v>
      </c>
      <c r="G151" s="7">
        <v>75</v>
      </c>
      <c r="H151" s="7">
        <v>0</v>
      </c>
      <c r="I151" s="7">
        <v>33</v>
      </c>
      <c r="J151" s="7">
        <v>2.8</v>
      </c>
      <c r="K151" s="1">
        <v>698.7</v>
      </c>
    </row>
    <row r="152" spans="1:11" ht="12.75">
      <c r="A152" s="6">
        <v>36674</v>
      </c>
      <c r="B152" s="7">
        <v>26.5</v>
      </c>
      <c r="C152" s="7">
        <v>14.7</v>
      </c>
      <c r="D152" s="7">
        <v>19.8</v>
      </c>
      <c r="E152" s="7">
        <v>94</v>
      </c>
      <c r="F152" s="7">
        <v>50</v>
      </c>
      <c r="G152" s="7">
        <v>76</v>
      </c>
      <c r="H152" s="7">
        <v>0</v>
      </c>
      <c r="I152" s="7">
        <v>50</v>
      </c>
      <c r="J152" s="7">
        <v>2.9</v>
      </c>
      <c r="K152" s="1">
        <v>643.8</v>
      </c>
    </row>
    <row r="153" spans="1:11" ht="12.75">
      <c r="A153" s="6">
        <v>36675</v>
      </c>
      <c r="B153" s="7">
        <v>24.4</v>
      </c>
      <c r="C153" s="7">
        <v>14.7</v>
      </c>
      <c r="D153" s="7">
        <v>19.6</v>
      </c>
      <c r="E153" s="7">
        <v>98</v>
      </c>
      <c r="F153" s="7">
        <v>60</v>
      </c>
      <c r="G153" s="7">
        <v>80</v>
      </c>
      <c r="H153" s="7">
        <v>0</v>
      </c>
      <c r="I153" s="7">
        <v>30</v>
      </c>
      <c r="J153" s="7">
        <v>3.7</v>
      </c>
      <c r="K153" s="1">
        <v>650.1</v>
      </c>
    </row>
    <row r="154" spans="1:11" ht="12.75">
      <c r="A154" s="6">
        <v>36676</v>
      </c>
      <c r="B154" s="7">
        <v>25.9</v>
      </c>
      <c r="C154" s="7">
        <v>14.5</v>
      </c>
      <c r="D154" s="7">
        <v>20.1</v>
      </c>
      <c r="E154" s="7">
        <v>98</v>
      </c>
      <c r="F154" s="7">
        <v>51</v>
      </c>
      <c r="G154" s="7">
        <v>77</v>
      </c>
      <c r="H154" s="7">
        <v>0</v>
      </c>
      <c r="I154" s="7">
        <v>12</v>
      </c>
      <c r="J154" s="7">
        <v>2.4</v>
      </c>
      <c r="K154" s="1">
        <v>734</v>
      </c>
    </row>
    <row r="155" spans="1:11" ht="12.75">
      <c r="A155" s="6">
        <v>36677</v>
      </c>
      <c r="B155" s="7">
        <v>24</v>
      </c>
      <c r="C155" s="7">
        <v>13</v>
      </c>
      <c r="D155" s="7">
        <v>18.7</v>
      </c>
      <c r="E155" s="7">
        <v>98</v>
      </c>
      <c r="F155" s="7">
        <v>61</v>
      </c>
      <c r="G155" s="7">
        <v>83</v>
      </c>
      <c r="H155" s="7">
        <v>0</v>
      </c>
      <c r="I155" s="7">
        <v>16</v>
      </c>
      <c r="J155" s="7">
        <v>2.7</v>
      </c>
      <c r="K155" s="1">
        <v>526.6</v>
      </c>
    </row>
    <row r="156" spans="1:11" ht="12.75">
      <c r="A156" s="6">
        <v>36678</v>
      </c>
      <c r="B156" s="7">
        <v>28.1</v>
      </c>
      <c r="C156" s="7">
        <v>14.3</v>
      </c>
      <c r="D156" s="7">
        <v>21.7</v>
      </c>
      <c r="E156" s="7">
        <v>98</v>
      </c>
      <c r="F156" s="7">
        <v>31</v>
      </c>
      <c r="G156" s="7">
        <v>60</v>
      </c>
      <c r="H156" s="7">
        <v>0.2</v>
      </c>
      <c r="I156" s="7">
        <v>170</v>
      </c>
      <c r="J156" s="7">
        <v>3.4</v>
      </c>
      <c r="K156" s="1">
        <v>764</v>
      </c>
    </row>
    <row r="157" spans="1:11" ht="12.75">
      <c r="A157" s="6">
        <v>36679</v>
      </c>
      <c r="B157" s="7">
        <v>29.8</v>
      </c>
      <c r="C157" s="7">
        <v>11.7</v>
      </c>
      <c r="D157" s="7">
        <v>21.7</v>
      </c>
      <c r="E157" s="7">
        <v>81</v>
      </c>
      <c r="F157" s="7">
        <v>21</v>
      </c>
      <c r="G157" s="7">
        <v>49</v>
      </c>
      <c r="H157" s="7">
        <v>0</v>
      </c>
      <c r="I157" s="7">
        <v>85</v>
      </c>
      <c r="J157" s="7">
        <v>2.3</v>
      </c>
      <c r="K157" s="1">
        <v>803</v>
      </c>
    </row>
    <row r="158" spans="1:11" ht="12.75">
      <c r="A158" s="6">
        <v>36680</v>
      </c>
      <c r="B158" s="7">
        <v>29.6</v>
      </c>
      <c r="C158" s="7">
        <v>13.9</v>
      </c>
      <c r="D158" s="7">
        <v>21.2</v>
      </c>
      <c r="E158" s="7">
        <v>78</v>
      </c>
      <c r="F158" s="7">
        <v>19</v>
      </c>
      <c r="G158" s="7">
        <v>55</v>
      </c>
      <c r="H158" s="7">
        <v>0</v>
      </c>
      <c r="I158" s="7">
        <v>48</v>
      </c>
      <c r="J158" s="7">
        <v>2.5</v>
      </c>
      <c r="K158" s="1">
        <v>796</v>
      </c>
    </row>
    <row r="159" spans="1:11" ht="12.75">
      <c r="A159" s="6">
        <v>36681</v>
      </c>
      <c r="B159" s="7">
        <v>29.3</v>
      </c>
      <c r="C159" s="7">
        <v>13.4</v>
      </c>
      <c r="D159" s="7">
        <v>21.1</v>
      </c>
      <c r="E159" s="7">
        <v>87</v>
      </c>
      <c r="F159" s="7">
        <v>35</v>
      </c>
      <c r="G159" s="7">
        <v>61</v>
      </c>
      <c r="H159" s="7">
        <v>0</v>
      </c>
      <c r="I159" s="7">
        <v>44</v>
      </c>
      <c r="J159" s="7">
        <v>3</v>
      </c>
      <c r="K159" s="1">
        <v>778</v>
      </c>
    </row>
    <row r="160" spans="1:11" ht="12.75">
      <c r="A160" s="6">
        <v>36682</v>
      </c>
      <c r="B160" s="7">
        <v>30</v>
      </c>
      <c r="C160" s="7">
        <v>13.9</v>
      </c>
      <c r="D160" s="7">
        <v>21.6</v>
      </c>
      <c r="E160" s="7">
        <v>89</v>
      </c>
      <c r="F160" s="7">
        <v>29</v>
      </c>
      <c r="G160" s="7">
        <v>63</v>
      </c>
      <c r="H160" s="7">
        <v>0</v>
      </c>
      <c r="I160" s="7">
        <v>39</v>
      </c>
      <c r="J160" s="7">
        <v>2.6</v>
      </c>
      <c r="K160" s="1">
        <v>798</v>
      </c>
    </row>
    <row r="161" spans="1:11" ht="12.75">
      <c r="A161" s="6">
        <v>36683</v>
      </c>
      <c r="B161" s="7">
        <v>29</v>
      </c>
      <c r="C161" s="7">
        <v>13.1</v>
      </c>
      <c r="D161" s="7">
        <v>21.3</v>
      </c>
      <c r="E161" s="7">
        <v>94</v>
      </c>
      <c r="F161" s="7">
        <v>33</v>
      </c>
      <c r="G161" s="7">
        <v>71</v>
      </c>
      <c r="H161" s="7">
        <v>0</v>
      </c>
      <c r="I161" s="7">
        <v>34</v>
      </c>
      <c r="J161" s="7">
        <v>2.9</v>
      </c>
      <c r="K161" s="1">
        <v>764</v>
      </c>
    </row>
    <row r="162" spans="1:11" ht="12.75">
      <c r="A162" s="6">
        <v>36684</v>
      </c>
      <c r="B162" s="7">
        <v>23.4</v>
      </c>
      <c r="C162" s="7">
        <v>15.8</v>
      </c>
      <c r="D162" s="7">
        <v>19.2</v>
      </c>
      <c r="E162" s="7">
        <v>97</v>
      </c>
      <c r="F162" s="7">
        <v>70</v>
      </c>
      <c r="G162" s="7">
        <v>88</v>
      </c>
      <c r="H162" s="7">
        <v>4</v>
      </c>
      <c r="I162" s="7">
        <v>138</v>
      </c>
      <c r="J162" s="7">
        <v>1.8</v>
      </c>
      <c r="K162" s="1">
        <v>260.4</v>
      </c>
    </row>
    <row r="163" spans="1:11" ht="12.75">
      <c r="A163" s="6">
        <v>36685</v>
      </c>
      <c r="B163" s="7">
        <v>31.9</v>
      </c>
      <c r="C163" s="7">
        <v>15.4</v>
      </c>
      <c r="D163" s="7">
        <v>22.4</v>
      </c>
      <c r="E163" s="7">
        <v>96</v>
      </c>
      <c r="F163" s="7">
        <v>33</v>
      </c>
      <c r="G163" s="7">
        <v>72</v>
      </c>
      <c r="H163" s="7">
        <v>1.8</v>
      </c>
      <c r="I163" s="7">
        <v>218</v>
      </c>
      <c r="J163" s="7">
        <v>2.7</v>
      </c>
      <c r="K163" s="1">
        <v>706</v>
      </c>
    </row>
    <row r="164" spans="1:11" ht="12.75">
      <c r="A164" s="6">
        <v>36686</v>
      </c>
      <c r="B164" s="7">
        <v>29</v>
      </c>
      <c r="C164" s="7">
        <v>15.1</v>
      </c>
      <c r="D164" s="7">
        <v>20.1</v>
      </c>
      <c r="E164" s="7">
        <v>96</v>
      </c>
      <c r="F164" s="7">
        <v>49</v>
      </c>
      <c r="G164" s="7">
        <v>79</v>
      </c>
      <c r="H164" s="7">
        <v>5.4</v>
      </c>
      <c r="I164" s="7">
        <v>160</v>
      </c>
      <c r="J164" s="7">
        <v>2.8</v>
      </c>
      <c r="K164" s="1">
        <v>413.8</v>
      </c>
    </row>
    <row r="165" spans="1:11" ht="12.75">
      <c r="A165" s="6">
        <v>36687</v>
      </c>
      <c r="B165" s="7">
        <v>30</v>
      </c>
      <c r="C165" s="7">
        <v>14.1</v>
      </c>
      <c r="D165" s="7">
        <v>21.5</v>
      </c>
      <c r="E165" s="7">
        <v>92</v>
      </c>
      <c r="F165" s="7">
        <v>35</v>
      </c>
      <c r="G165" s="7">
        <v>69</v>
      </c>
      <c r="H165" s="7">
        <v>0</v>
      </c>
      <c r="I165" s="7">
        <v>90</v>
      </c>
      <c r="J165" s="7">
        <v>2.7</v>
      </c>
      <c r="K165" s="1">
        <v>788</v>
      </c>
    </row>
    <row r="166" spans="1:11" ht="12.75">
      <c r="A166" s="6">
        <v>36688</v>
      </c>
      <c r="B166" s="7">
        <v>30.4</v>
      </c>
      <c r="C166" s="7">
        <v>17.2</v>
      </c>
      <c r="D166" s="7">
        <v>23.3</v>
      </c>
      <c r="E166" s="7">
        <v>97</v>
      </c>
      <c r="F166" s="7">
        <v>35</v>
      </c>
      <c r="G166" s="7">
        <v>70</v>
      </c>
      <c r="H166" s="7">
        <v>0</v>
      </c>
      <c r="I166" s="7">
        <v>29</v>
      </c>
      <c r="J166" s="7">
        <v>3</v>
      </c>
      <c r="K166" s="1">
        <v>697.8</v>
      </c>
    </row>
    <row r="167" spans="1:11" ht="12.75">
      <c r="A167" s="6">
        <v>36689</v>
      </c>
      <c r="B167" s="7">
        <v>25.7</v>
      </c>
      <c r="C167" s="7">
        <v>16.1</v>
      </c>
      <c r="D167" s="7">
        <v>20.8</v>
      </c>
      <c r="E167" s="7">
        <v>98</v>
      </c>
      <c r="F167" s="7">
        <v>61</v>
      </c>
      <c r="G167" s="7">
        <v>84</v>
      </c>
      <c r="H167" s="7">
        <v>0.2</v>
      </c>
      <c r="I167" s="7">
        <v>36</v>
      </c>
      <c r="J167" s="7">
        <v>2.3</v>
      </c>
      <c r="K167" s="1">
        <v>434.3</v>
      </c>
    </row>
    <row r="168" spans="1:11" ht="12.75">
      <c r="A168" s="6">
        <v>36690</v>
      </c>
      <c r="B168" s="7">
        <v>28.7</v>
      </c>
      <c r="C168" s="7">
        <v>14.2</v>
      </c>
      <c r="D168" s="7">
        <v>21.3</v>
      </c>
      <c r="E168" s="7">
        <v>98</v>
      </c>
      <c r="F168" s="7">
        <v>40</v>
      </c>
      <c r="G168" s="7">
        <v>72</v>
      </c>
      <c r="H168" s="7">
        <v>0</v>
      </c>
      <c r="I168" s="7">
        <v>56</v>
      </c>
      <c r="J168" s="7">
        <v>2.3</v>
      </c>
      <c r="K168" s="1">
        <v>789</v>
      </c>
    </row>
    <row r="169" spans="1:11" ht="12.75">
      <c r="A169" s="6">
        <v>36691</v>
      </c>
      <c r="B169" s="7">
        <v>29.7</v>
      </c>
      <c r="C169" s="7">
        <v>16.1</v>
      </c>
      <c r="D169" s="7">
        <v>22.9</v>
      </c>
      <c r="E169" s="7">
        <v>86</v>
      </c>
      <c r="F169" s="7">
        <v>42</v>
      </c>
      <c r="G169" s="7">
        <v>66</v>
      </c>
      <c r="H169" s="7">
        <v>0</v>
      </c>
      <c r="I169" s="7">
        <v>38</v>
      </c>
      <c r="J169" s="7">
        <v>2.5</v>
      </c>
      <c r="K169" s="1">
        <v>719</v>
      </c>
    </row>
    <row r="170" spans="1:11" ht="12.75">
      <c r="A170" s="6">
        <v>36692</v>
      </c>
      <c r="B170" s="7">
        <v>30.3</v>
      </c>
      <c r="C170" s="7">
        <v>16</v>
      </c>
      <c r="D170" s="7">
        <v>22.6</v>
      </c>
      <c r="E170" s="7">
        <v>93</v>
      </c>
      <c r="F170" s="7">
        <v>36</v>
      </c>
      <c r="G170" s="7">
        <v>68</v>
      </c>
      <c r="H170" s="7">
        <v>0</v>
      </c>
      <c r="I170" s="7">
        <v>51</v>
      </c>
      <c r="J170" s="7">
        <v>2.6</v>
      </c>
      <c r="K170" s="1">
        <v>753</v>
      </c>
    </row>
    <row r="171" spans="1:11" ht="12.75">
      <c r="A171" s="6">
        <v>36693</v>
      </c>
      <c r="B171" s="7">
        <v>28.7</v>
      </c>
      <c r="C171" s="7">
        <v>15.1</v>
      </c>
      <c r="D171" s="7">
        <v>19.5</v>
      </c>
      <c r="E171" s="7">
        <v>98</v>
      </c>
      <c r="F171" s="7">
        <v>44</v>
      </c>
      <c r="G171" s="7">
        <v>82</v>
      </c>
      <c r="H171" s="7">
        <v>4.8</v>
      </c>
      <c r="I171" s="7">
        <v>121</v>
      </c>
      <c r="J171" s="7">
        <v>2.4</v>
      </c>
      <c r="K171" s="1">
        <v>532.8</v>
      </c>
    </row>
    <row r="172" spans="1:11" ht="12.75">
      <c r="A172" s="6">
        <v>36694</v>
      </c>
      <c r="B172" s="7">
        <v>26.7</v>
      </c>
      <c r="C172" s="7">
        <v>15.8</v>
      </c>
      <c r="D172" s="7">
        <v>22.3</v>
      </c>
      <c r="E172" s="7">
        <v>94</v>
      </c>
      <c r="F172" s="7">
        <v>27</v>
      </c>
      <c r="G172" s="7">
        <v>46</v>
      </c>
      <c r="H172" s="7">
        <v>0.2</v>
      </c>
      <c r="I172" s="7">
        <v>182</v>
      </c>
      <c r="J172" s="7">
        <v>6.1</v>
      </c>
      <c r="K172" s="1">
        <v>768</v>
      </c>
    </row>
    <row r="173" spans="1:11" ht="12.75">
      <c r="A173" s="6">
        <v>36695</v>
      </c>
      <c r="B173" s="7">
        <v>26.2</v>
      </c>
      <c r="C173" s="7">
        <v>12.9</v>
      </c>
      <c r="D173" s="7">
        <v>20.4</v>
      </c>
      <c r="E173" s="7">
        <v>58</v>
      </c>
      <c r="F173" s="7">
        <v>19</v>
      </c>
      <c r="G173" s="7">
        <v>35</v>
      </c>
      <c r="H173" s="7">
        <v>0</v>
      </c>
      <c r="I173" s="7">
        <v>171</v>
      </c>
      <c r="J173" s="7">
        <v>5.9</v>
      </c>
      <c r="K173" s="1">
        <v>850</v>
      </c>
    </row>
    <row r="174" spans="1:11" ht="12.75">
      <c r="A174" s="6">
        <v>36696</v>
      </c>
      <c r="B174" s="7">
        <v>29.4</v>
      </c>
      <c r="C174" s="7">
        <v>9.2</v>
      </c>
      <c r="D174" s="7">
        <v>19.7</v>
      </c>
      <c r="E174" s="7">
        <v>83</v>
      </c>
      <c r="F174" s="7">
        <v>23</v>
      </c>
      <c r="G174" s="7">
        <v>50</v>
      </c>
      <c r="H174" s="7">
        <v>0</v>
      </c>
      <c r="I174" s="7">
        <v>70</v>
      </c>
      <c r="J174" s="7">
        <v>2.4</v>
      </c>
      <c r="K174" s="1">
        <v>819</v>
      </c>
    </row>
    <row r="175" spans="1:11" ht="12.75">
      <c r="A175" s="6">
        <v>36697</v>
      </c>
      <c r="B175" s="7">
        <v>29</v>
      </c>
      <c r="C175" s="7">
        <v>12.7</v>
      </c>
      <c r="D175" s="7">
        <v>21</v>
      </c>
      <c r="E175" s="7">
        <v>84</v>
      </c>
      <c r="F175" s="7">
        <v>34</v>
      </c>
      <c r="G175" s="7">
        <v>58</v>
      </c>
      <c r="H175" s="7">
        <v>0</v>
      </c>
      <c r="I175" s="7">
        <v>57</v>
      </c>
      <c r="J175" s="7">
        <v>2.9</v>
      </c>
      <c r="K175" s="1">
        <v>813</v>
      </c>
    </row>
    <row r="176" spans="1:11" ht="12.75">
      <c r="A176" s="6">
        <v>36698</v>
      </c>
      <c r="B176" s="7">
        <v>28.9</v>
      </c>
      <c r="C176" s="7">
        <v>13.9</v>
      </c>
      <c r="D176" s="7">
        <v>21.6</v>
      </c>
      <c r="E176" s="7">
        <v>91</v>
      </c>
      <c r="F176" s="7">
        <v>45</v>
      </c>
      <c r="G176" s="7">
        <v>69</v>
      </c>
      <c r="H176" s="7">
        <v>0</v>
      </c>
      <c r="I176" s="7">
        <v>28</v>
      </c>
      <c r="J176" s="7">
        <v>2.8</v>
      </c>
      <c r="K176" s="1">
        <v>773</v>
      </c>
    </row>
    <row r="177" spans="1:11" ht="12.75">
      <c r="A177" s="6">
        <v>36699</v>
      </c>
      <c r="B177" s="7">
        <v>29.9</v>
      </c>
      <c r="C177" s="7">
        <v>14.8</v>
      </c>
      <c r="D177" s="7">
        <v>22</v>
      </c>
      <c r="E177" s="7">
        <v>97</v>
      </c>
      <c r="F177" s="7">
        <v>32</v>
      </c>
      <c r="G177" s="7">
        <v>70</v>
      </c>
      <c r="H177" s="7">
        <v>0</v>
      </c>
      <c r="I177" s="7">
        <v>26</v>
      </c>
      <c r="J177" s="7">
        <v>2.8</v>
      </c>
      <c r="K177" s="1">
        <v>806</v>
      </c>
    </row>
    <row r="178" spans="1:11" ht="12.75">
      <c r="A178" s="6">
        <v>36700</v>
      </c>
      <c r="B178" s="7">
        <v>28.6</v>
      </c>
      <c r="C178" s="7">
        <v>13.7</v>
      </c>
      <c r="D178" s="7">
        <v>21.7</v>
      </c>
      <c r="E178" s="7">
        <v>97</v>
      </c>
      <c r="F178" s="7">
        <v>47</v>
      </c>
      <c r="G178" s="7">
        <v>74</v>
      </c>
      <c r="H178" s="7">
        <v>0</v>
      </c>
      <c r="I178" s="7">
        <v>23</v>
      </c>
      <c r="J178" s="7">
        <v>3.2</v>
      </c>
      <c r="K178" s="1">
        <v>774</v>
      </c>
    </row>
    <row r="179" spans="1:11" ht="12.75">
      <c r="A179" s="6">
        <v>36701</v>
      </c>
      <c r="B179" s="7">
        <v>28.4</v>
      </c>
      <c r="C179" s="7">
        <v>14.9</v>
      </c>
      <c r="D179" s="7">
        <v>21.9</v>
      </c>
      <c r="E179" s="7">
        <v>97</v>
      </c>
      <c r="F179" s="7">
        <v>45</v>
      </c>
      <c r="G179" s="7">
        <v>79</v>
      </c>
      <c r="H179" s="7">
        <v>0</v>
      </c>
      <c r="I179" s="7">
        <v>12</v>
      </c>
      <c r="J179" s="7">
        <v>3</v>
      </c>
      <c r="K179" s="1">
        <v>696.1</v>
      </c>
    </row>
    <row r="180" spans="1:11" ht="12.75">
      <c r="A180" s="6">
        <v>36702</v>
      </c>
      <c r="B180" s="7">
        <v>26.1</v>
      </c>
      <c r="C180" s="7">
        <v>16</v>
      </c>
      <c r="D180" s="7">
        <v>21.3</v>
      </c>
      <c r="E180" s="7">
        <v>98</v>
      </c>
      <c r="F180" s="7">
        <v>49</v>
      </c>
      <c r="G180" s="7">
        <v>73</v>
      </c>
      <c r="H180" s="7">
        <v>0</v>
      </c>
      <c r="I180" s="7">
        <v>37</v>
      </c>
      <c r="J180" s="7">
        <v>3.5</v>
      </c>
      <c r="K180" s="1">
        <v>654.9</v>
      </c>
    </row>
    <row r="181" spans="1:11" ht="12.75">
      <c r="A181" s="6">
        <v>36703</v>
      </c>
      <c r="B181" s="7">
        <v>27.8</v>
      </c>
      <c r="C181" s="7">
        <v>15</v>
      </c>
      <c r="D181" s="7">
        <v>21.4</v>
      </c>
      <c r="E181" s="7">
        <v>95</v>
      </c>
      <c r="F181" s="7">
        <v>47</v>
      </c>
      <c r="G181" s="7">
        <v>71</v>
      </c>
      <c r="H181" s="7">
        <v>0</v>
      </c>
      <c r="I181" s="7">
        <v>55</v>
      </c>
      <c r="J181" s="7">
        <v>2.4</v>
      </c>
      <c r="K181" s="1">
        <v>653.7</v>
      </c>
    </row>
    <row r="182" spans="1:11" ht="12.75">
      <c r="A182" s="6">
        <v>36704</v>
      </c>
      <c r="B182" s="7">
        <v>29.1</v>
      </c>
      <c r="C182" s="7">
        <v>14.3</v>
      </c>
      <c r="D182" s="7">
        <v>21.8</v>
      </c>
      <c r="E182" s="7">
        <v>94</v>
      </c>
      <c r="F182" s="7">
        <v>33</v>
      </c>
      <c r="G182" s="7">
        <v>62</v>
      </c>
      <c r="H182" s="7">
        <v>0</v>
      </c>
      <c r="I182" s="7">
        <v>66</v>
      </c>
      <c r="J182" s="7">
        <v>2.8</v>
      </c>
      <c r="K182" s="1">
        <v>804</v>
      </c>
    </row>
    <row r="183" spans="1:11" ht="12.75">
      <c r="A183" s="6">
        <v>36705</v>
      </c>
      <c r="B183" s="7">
        <v>28.1</v>
      </c>
      <c r="C183" s="7">
        <v>14.6</v>
      </c>
      <c r="D183" s="7">
        <v>21.4</v>
      </c>
      <c r="E183" s="7">
        <v>98</v>
      </c>
      <c r="F183" s="7">
        <v>43</v>
      </c>
      <c r="G183" s="7">
        <v>77</v>
      </c>
      <c r="H183" s="7">
        <v>0</v>
      </c>
      <c r="I183" s="7">
        <v>24</v>
      </c>
      <c r="J183" s="7">
        <v>2.9</v>
      </c>
      <c r="K183" s="1">
        <v>774</v>
      </c>
    </row>
    <row r="184" spans="1:11" ht="12.75">
      <c r="A184" s="6">
        <v>36706</v>
      </c>
      <c r="B184" s="7">
        <v>25.6</v>
      </c>
      <c r="C184" s="7">
        <v>15.5</v>
      </c>
      <c r="D184" s="7">
        <v>19.9</v>
      </c>
      <c r="E184" s="7">
        <v>98</v>
      </c>
      <c r="F184" s="7">
        <v>67</v>
      </c>
      <c r="G184" s="7">
        <v>88</v>
      </c>
      <c r="H184" s="7">
        <v>1.2</v>
      </c>
      <c r="I184" s="7">
        <v>98</v>
      </c>
      <c r="J184" s="7">
        <v>2</v>
      </c>
      <c r="K184" s="1">
        <v>358.3</v>
      </c>
    </row>
    <row r="185" spans="1:11" ht="12.75">
      <c r="A185" s="6">
        <v>36707</v>
      </c>
      <c r="B185" s="7">
        <v>29.5</v>
      </c>
      <c r="C185" s="7">
        <v>14.4</v>
      </c>
      <c r="D185" s="7">
        <v>22.2</v>
      </c>
      <c r="E185" s="7">
        <v>97</v>
      </c>
      <c r="F185" s="7">
        <v>34</v>
      </c>
      <c r="G185" s="7">
        <v>70</v>
      </c>
      <c r="H185" s="7">
        <v>0.2</v>
      </c>
      <c r="I185" s="7">
        <v>73</v>
      </c>
      <c r="J185" s="7">
        <v>2.3</v>
      </c>
      <c r="K185" s="1">
        <v>783</v>
      </c>
    </row>
    <row r="186" spans="1:11" ht="12.75">
      <c r="A186" s="6">
        <v>36708</v>
      </c>
      <c r="B186" s="7">
        <v>29.1</v>
      </c>
      <c r="C186" s="7">
        <v>15.9</v>
      </c>
      <c r="D186" s="7">
        <v>22.5</v>
      </c>
      <c r="E186" s="7">
        <v>98</v>
      </c>
      <c r="F186" s="7">
        <v>45</v>
      </c>
      <c r="G186" s="7">
        <v>77</v>
      </c>
      <c r="H186" s="7">
        <v>0</v>
      </c>
      <c r="I186" s="7">
        <v>26</v>
      </c>
      <c r="J186" s="7">
        <v>2.8</v>
      </c>
      <c r="K186" s="1">
        <v>754</v>
      </c>
    </row>
    <row r="187" spans="1:11" ht="12.75">
      <c r="A187" s="6">
        <v>36709</v>
      </c>
      <c r="B187" s="7">
        <v>31.1</v>
      </c>
      <c r="C187" s="7">
        <v>16.3</v>
      </c>
      <c r="D187" s="7">
        <v>23.7</v>
      </c>
      <c r="E187" s="7">
        <v>98</v>
      </c>
      <c r="F187" s="7">
        <v>40</v>
      </c>
      <c r="G187" s="7">
        <v>69</v>
      </c>
      <c r="H187" s="7">
        <v>0</v>
      </c>
      <c r="I187" s="7">
        <v>32</v>
      </c>
      <c r="J187" s="7">
        <v>2.8</v>
      </c>
      <c r="K187" s="1">
        <v>784</v>
      </c>
    </row>
    <row r="188" spans="1:11" ht="12.75">
      <c r="A188" s="6">
        <v>36710</v>
      </c>
      <c r="B188" s="7">
        <v>33.2</v>
      </c>
      <c r="C188" s="7">
        <v>16.3</v>
      </c>
      <c r="D188" s="7">
        <v>24.9</v>
      </c>
      <c r="E188" s="7">
        <v>90</v>
      </c>
      <c r="F188" s="7">
        <v>31</v>
      </c>
      <c r="G188" s="7">
        <v>58</v>
      </c>
      <c r="H188" s="7">
        <v>0</v>
      </c>
      <c r="I188" s="7">
        <v>42</v>
      </c>
      <c r="J188" s="7">
        <v>2.9</v>
      </c>
      <c r="K188" s="1">
        <v>774</v>
      </c>
    </row>
    <row r="189" spans="1:11" ht="12.75">
      <c r="A189" s="6">
        <v>36711</v>
      </c>
      <c r="B189" s="7">
        <v>34.9</v>
      </c>
      <c r="C189" s="7">
        <v>16.7</v>
      </c>
      <c r="D189" s="7">
        <v>25.5</v>
      </c>
      <c r="E189" s="7">
        <v>71</v>
      </c>
      <c r="F189" s="7">
        <v>21</v>
      </c>
      <c r="G189" s="7">
        <v>47</v>
      </c>
      <c r="H189" s="7">
        <v>0</v>
      </c>
      <c r="I189" s="7">
        <v>55</v>
      </c>
      <c r="J189" s="7">
        <v>2.6</v>
      </c>
      <c r="K189" s="1">
        <v>680.9</v>
      </c>
    </row>
    <row r="190" spans="1:11" ht="12.75">
      <c r="A190" s="6">
        <v>36712</v>
      </c>
      <c r="B190" s="7">
        <v>33.2</v>
      </c>
      <c r="C190" s="7">
        <v>17.6</v>
      </c>
      <c r="D190" s="7">
        <v>24.8</v>
      </c>
      <c r="E190" s="7">
        <v>94</v>
      </c>
      <c r="F190" s="7">
        <v>29</v>
      </c>
      <c r="G190" s="7">
        <v>63</v>
      </c>
      <c r="H190" s="7">
        <v>0</v>
      </c>
      <c r="I190" s="7">
        <v>28</v>
      </c>
      <c r="J190" s="7">
        <v>3.4</v>
      </c>
      <c r="K190" s="1">
        <v>786</v>
      </c>
    </row>
    <row r="191" spans="1:11" ht="12.75">
      <c r="A191" s="6">
        <v>36713</v>
      </c>
      <c r="B191" s="7">
        <v>31.5</v>
      </c>
      <c r="C191" s="7">
        <v>15.4</v>
      </c>
      <c r="D191" s="7">
        <v>23.6</v>
      </c>
      <c r="E191" s="7">
        <v>96</v>
      </c>
      <c r="F191" s="7">
        <v>46</v>
      </c>
      <c r="G191" s="7">
        <v>72</v>
      </c>
      <c r="H191" s="7">
        <v>0</v>
      </c>
      <c r="I191" s="7">
        <v>34</v>
      </c>
      <c r="J191" s="7">
        <v>2.9</v>
      </c>
      <c r="K191" s="1">
        <v>788</v>
      </c>
    </row>
    <row r="192" spans="1:11" ht="12.75">
      <c r="A192" s="6">
        <v>36714</v>
      </c>
      <c r="B192" s="7">
        <v>33.8</v>
      </c>
      <c r="C192" s="7">
        <v>17.5</v>
      </c>
      <c r="D192" s="7">
        <v>24.8</v>
      </c>
      <c r="E192" s="7">
        <v>95</v>
      </c>
      <c r="F192" s="7">
        <v>45</v>
      </c>
      <c r="G192" s="7">
        <v>68</v>
      </c>
      <c r="H192" s="7">
        <v>0</v>
      </c>
      <c r="I192" s="7">
        <v>34</v>
      </c>
      <c r="J192" s="7">
        <v>2.5</v>
      </c>
      <c r="K192" s="1">
        <v>742</v>
      </c>
    </row>
    <row r="193" spans="1:11" ht="12.75">
      <c r="A193" s="6">
        <v>36715</v>
      </c>
      <c r="B193" s="7">
        <v>31.6</v>
      </c>
      <c r="C193" s="7">
        <v>16.7</v>
      </c>
      <c r="D193" s="7">
        <v>24.2</v>
      </c>
      <c r="E193" s="7">
        <v>81</v>
      </c>
      <c r="F193" s="7">
        <v>47</v>
      </c>
      <c r="G193" s="7">
        <v>65</v>
      </c>
      <c r="H193" s="7">
        <v>0</v>
      </c>
      <c r="I193" s="7">
        <v>31</v>
      </c>
      <c r="J193" s="7">
        <v>4</v>
      </c>
      <c r="K193" s="1">
        <v>784</v>
      </c>
    </row>
    <row r="194" spans="1:11" ht="12.75">
      <c r="A194" s="6">
        <v>36716</v>
      </c>
      <c r="B194" s="7">
        <v>27.6</v>
      </c>
      <c r="C194" s="7">
        <v>16.2</v>
      </c>
      <c r="D194" s="7">
        <v>22</v>
      </c>
      <c r="E194" s="7">
        <v>91</v>
      </c>
      <c r="F194" s="7">
        <v>45</v>
      </c>
      <c r="G194" s="7">
        <v>69</v>
      </c>
      <c r="H194" s="7">
        <v>0</v>
      </c>
      <c r="I194" s="7">
        <v>21</v>
      </c>
      <c r="J194" s="7">
        <v>3.1</v>
      </c>
      <c r="K194" s="1">
        <v>759</v>
      </c>
    </row>
    <row r="195" spans="1:11" ht="12.75">
      <c r="A195" s="6">
        <v>36717</v>
      </c>
      <c r="B195" s="7">
        <v>26.8</v>
      </c>
      <c r="C195" s="7">
        <v>15.5</v>
      </c>
      <c r="D195" s="7">
        <v>21.3</v>
      </c>
      <c r="E195" s="7">
        <v>98</v>
      </c>
      <c r="F195" s="7">
        <v>43</v>
      </c>
      <c r="G195" s="7">
        <v>75</v>
      </c>
      <c r="H195" s="7">
        <v>0</v>
      </c>
      <c r="I195" s="7">
        <v>24</v>
      </c>
      <c r="J195" s="7">
        <v>3.4</v>
      </c>
      <c r="K195" s="1">
        <v>732</v>
      </c>
    </row>
    <row r="196" spans="1:11" ht="12.75">
      <c r="A196" s="6">
        <v>36718</v>
      </c>
      <c r="B196" s="7">
        <v>24</v>
      </c>
      <c r="C196" s="7">
        <v>14.7</v>
      </c>
      <c r="D196" s="7">
        <v>19.6</v>
      </c>
      <c r="E196" s="7">
        <v>98</v>
      </c>
      <c r="F196" s="7">
        <v>75</v>
      </c>
      <c r="G196" s="7">
        <v>90</v>
      </c>
      <c r="H196" s="7">
        <v>17.8</v>
      </c>
      <c r="I196" s="7">
        <v>99</v>
      </c>
      <c r="J196" s="7">
        <v>2.2</v>
      </c>
      <c r="K196" s="1">
        <v>273.7</v>
      </c>
    </row>
    <row r="197" spans="1:11" ht="12.75">
      <c r="A197" s="6">
        <v>36719</v>
      </c>
      <c r="B197" s="7">
        <v>24.2</v>
      </c>
      <c r="C197" s="7">
        <v>12.1</v>
      </c>
      <c r="D197" s="7">
        <v>17.9</v>
      </c>
      <c r="E197" s="7">
        <v>97</v>
      </c>
      <c r="F197" s="7">
        <v>49</v>
      </c>
      <c r="G197" s="7">
        <v>75</v>
      </c>
      <c r="H197" s="7">
        <v>0</v>
      </c>
      <c r="I197" s="7">
        <v>37</v>
      </c>
      <c r="J197" s="7">
        <v>3.4</v>
      </c>
      <c r="K197" s="1">
        <v>720</v>
      </c>
    </row>
    <row r="198" spans="1:11" ht="12.75">
      <c r="A198" s="6">
        <v>36720</v>
      </c>
      <c r="B198" s="7">
        <v>24.8</v>
      </c>
      <c r="C198" s="7">
        <v>10.6</v>
      </c>
      <c r="D198" s="7">
        <v>18</v>
      </c>
      <c r="E198" s="7">
        <v>93</v>
      </c>
      <c r="F198" s="7">
        <v>42</v>
      </c>
      <c r="G198" s="7">
        <v>71</v>
      </c>
      <c r="H198" s="7">
        <v>0</v>
      </c>
      <c r="I198" s="7">
        <v>39</v>
      </c>
      <c r="J198" s="7">
        <v>2.9</v>
      </c>
      <c r="K198" s="1">
        <v>806</v>
      </c>
    </row>
    <row r="199" spans="1:11" ht="12.75">
      <c r="A199" s="6">
        <v>36721</v>
      </c>
      <c r="B199" s="7">
        <v>24.1</v>
      </c>
      <c r="C199" s="7">
        <v>10.8</v>
      </c>
      <c r="D199" s="7">
        <v>17.8</v>
      </c>
      <c r="E199" s="7">
        <v>97</v>
      </c>
      <c r="F199" s="7">
        <v>48</v>
      </c>
      <c r="G199" s="7">
        <v>79</v>
      </c>
      <c r="H199" s="7">
        <v>0.4</v>
      </c>
      <c r="I199" s="7">
        <v>27</v>
      </c>
      <c r="J199" s="7">
        <v>3.3</v>
      </c>
      <c r="K199" s="1">
        <v>680.5</v>
      </c>
    </row>
    <row r="200" spans="1:11" ht="12.75">
      <c r="A200" s="6">
        <v>36722</v>
      </c>
      <c r="B200" s="7">
        <v>24</v>
      </c>
      <c r="C200" s="7">
        <v>15.5</v>
      </c>
      <c r="D200" s="7">
        <v>18.8</v>
      </c>
      <c r="E200" s="7">
        <v>98</v>
      </c>
      <c r="F200" s="7">
        <v>64</v>
      </c>
      <c r="G200" s="7">
        <v>88</v>
      </c>
      <c r="H200" s="7">
        <v>5</v>
      </c>
      <c r="I200" s="7">
        <v>20</v>
      </c>
      <c r="J200" s="7">
        <v>2.8</v>
      </c>
      <c r="K200" s="1">
        <v>701.3</v>
      </c>
    </row>
    <row r="201" spans="1:11" ht="12.75">
      <c r="A201" s="6">
        <v>36723</v>
      </c>
      <c r="B201" s="7">
        <v>25.2</v>
      </c>
      <c r="C201" s="7">
        <v>13.2</v>
      </c>
      <c r="D201" s="7">
        <v>19.1</v>
      </c>
      <c r="E201" s="7">
        <v>98</v>
      </c>
      <c r="F201" s="7">
        <v>41</v>
      </c>
      <c r="G201" s="7">
        <v>84</v>
      </c>
      <c r="H201" s="7">
        <v>0.2</v>
      </c>
      <c r="I201" s="7">
        <v>14</v>
      </c>
      <c r="J201" s="7">
        <v>2.8</v>
      </c>
      <c r="K201" s="1">
        <v>763</v>
      </c>
    </row>
    <row r="202" spans="1:11" ht="12.75">
      <c r="A202" s="6">
        <v>36724</v>
      </c>
      <c r="B202" s="7">
        <v>26.3</v>
      </c>
      <c r="C202" s="7">
        <v>12.5</v>
      </c>
      <c r="D202" s="7">
        <v>18.5</v>
      </c>
      <c r="E202" s="7">
        <v>97</v>
      </c>
      <c r="F202" s="7">
        <v>36</v>
      </c>
      <c r="G202" s="7">
        <v>69</v>
      </c>
      <c r="H202" s="7">
        <v>0.2</v>
      </c>
      <c r="I202" s="7">
        <v>50</v>
      </c>
      <c r="J202" s="7">
        <v>2.6</v>
      </c>
      <c r="K202" s="1">
        <v>770</v>
      </c>
    </row>
    <row r="203" spans="1:11" ht="12.75">
      <c r="A203" s="6">
        <v>36725</v>
      </c>
      <c r="B203" s="7">
        <v>28.2</v>
      </c>
      <c r="C203" s="7">
        <v>11.8</v>
      </c>
      <c r="D203" s="7">
        <v>20.3</v>
      </c>
      <c r="E203" s="7">
        <v>88</v>
      </c>
      <c r="F203" s="7">
        <v>35</v>
      </c>
      <c r="G203" s="7">
        <v>63</v>
      </c>
      <c r="H203" s="7">
        <v>0</v>
      </c>
      <c r="I203" s="7">
        <v>65</v>
      </c>
      <c r="J203" s="7">
        <v>2.5</v>
      </c>
      <c r="K203" s="1">
        <v>758</v>
      </c>
    </row>
    <row r="204" spans="1:11" ht="12.75">
      <c r="A204" s="6">
        <v>36726</v>
      </c>
      <c r="B204" s="7">
        <v>29.4</v>
      </c>
      <c r="C204" s="7">
        <v>14.7</v>
      </c>
      <c r="D204" s="7">
        <v>22.1</v>
      </c>
      <c r="E204" s="7">
        <v>91</v>
      </c>
      <c r="F204" s="7">
        <v>29</v>
      </c>
      <c r="G204" s="7">
        <v>60</v>
      </c>
      <c r="H204" s="7">
        <v>0</v>
      </c>
      <c r="I204" s="7">
        <v>84</v>
      </c>
      <c r="J204" s="7">
        <v>2.6</v>
      </c>
      <c r="K204" s="1">
        <v>762</v>
      </c>
    </row>
    <row r="205" spans="1:11" ht="12.75">
      <c r="A205" s="6">
        <v>36727</v>
      </c>
      <c r="B205" s="7">
        <v>29.7</v>
      </c>
      <c r="C205" s="7">
        <v>15.1</v>
      </c>
      <c r="D205" s="7">
        <v>20.6</v>
      </c>
      <c r="E205" s="7">
        <v>92</v>
      </c>
      <c r="F205" s="7">
        <v>36</v>
      </c>
      <c r="G205" s="7">
        <v>66</v>
      </c>
      <c r="H205" s="7">
        <v>2.2</v>
      </c>
      <c r="I205" s="7">
        <v>146</v>
      </c>
      <c r="J205" s="7">
        <v>2.9</v>
      </c>
      <c r="K205" s="1">
        <v>639.9</v>
      </c>
    </row>
    <row r="206" spans="1:11" ht="12.75">
      <c r="A206" s="6">
        <v>36728</v>
      </c>
      <c r="B206" s="7">
        <v>28.7</v>
      </c>
      <c r="C206" s="7">
        <v>13</v>
      </c>
      <c r="D206" s="7">
        <v>21.4</v>
      </c>
      <c r="E206" s="7">
        <v>94</v>
      </c>
      <c r="F206" s="7">
        <v>29</v>
      </c>
      <c r="G206" s="7">
        <v>57</v>
      </c>
      <c r="H206" s="7">
        <v>0</v>
      </c>
      <c r="I206" s="7">
        <v>180</v>
      </c>
      <c r="J206" s="7">
        <v>2.9</v>
      </c>
      <c r="K206" s="1">
        <v>790</v>
      </c>
    </row>
    <row r="207" spans="1:11" ht="12.75">
      <c r="A207" s="6">
        <v>36729</v>
      </c>
      <c r="B207" s="7">
        <v>28.6</v>
      </c>
      <c r="C207" s="7">
        <v>13.2</v>
      </c>
      <c r="D207" s="7">
        <v>21</v>
      </c>
      <c r="E207" s="7">
        <v>84</v>
      </c>
      <c r="F207" s="7">
        <v>28</v>
      </c>
      <c r="G207" s="7">
        <v>57</v>
      </c>
      <c r="H207" s="7">
        <v>0</v>
      </c>
      <c r="I207" s="7">
        <v>62</v>
      </c>
      <c r="J207" s="7">
        <v>2.6</v>
      </c>
      <c r="K207" s="1">
        <v>753</v>
      </c>
    </row>
    <row r="208" spans="1:11" ht="12.75">
      <c r="A208" s="6">
        <v>36730</v>
      </c>
      <c r="B208" s="7">
        <v>29.4</v>
      </c>
      <c r="C208" s="7">
        <v>13.8</v>
      </c>
      <c r="D208" s="7">
        <v>21.6</v>
      </c>
      <c r="E208" s="7">
        <v>91</v>
      </c>
      <c r="F208" s="7">
        <v>34</v>
      </c>
      <c r="G208" s="7">
        <v>64</v>
      </c>
      <c r="H208" s="7">
        <v>0</v>
      </c>
      <c r="I208" s="7">
        <v>33</v>
      </c>
      <c r="J208" s="7">
        <v>3.1</v>
      </c>
      <c r="K208" s="1">
        <v>740</v>
      </c>
    </row>
    <row r="209" spans="1:11" ht="12.75">
      <c r="A209" s="6">
        <v>36731</v>
      </c>
      <c r="B209" s="7">
        <v>30.3</v>
      </c>
      <c r="C209" s="7">
        <v>14.8</v>
      </c>
      <c r="D209" s="7">
        <v>22.2</v>
      </c>
      <c r="E209" s="7">
        <v>82</v>
      </c>
      <c r="F209" s="7">
        <v>28</v>
      </c>
      <c r="G209" s="7">
        <v>57</v>
      </c>
      <c r="H209" s="7">
        <v>0</v>
      </c>
      <c r="I209" s="7">
        <v>43</v>
      </c>
      <c r="J209" s="7">
        <v>2.4</v>
      </c>
      <c r="K209" s="1">
        <v>663.5</v>
      </c>
    </row>
    <row r="210" spans="1:11" ht="12.75">
      <c r="A210" s="6">
        <v>36732</v>
      </c>
      <c r="B210" s="7">
        <v>30.6</v>
      </c>
      <c r="C210" s="7">
        <v>14.2</v>
      </c>
      <c r="D210" s="7">
        <v>22.8</v>
      </c>
      <c r="E210" s="7">
        <v>88</v>
      </c>
      <c r="F210" s="7">
        <v>37</v>
      </c>
      <c r="G210" s="7">
        <v>57</v>
      </c>
      <c r="H210" s="7">
        <v>0</v>
      </c>
      <c r="I210" s="7">
        <v>24</v>
      </c>
      <c r="J210" s="7">
        <v>2.5</v>
      </c>
      <c r="K210" s="1">
        <v>708</v>
      </c>
    </row>
    <row r="211" spans="1:11" ht="12.75">
      <c r="A211" s="6">
        <v>36733</v>
      </c>
      <c r="B211" s="7">
        <v>32.5</v>
      </c>
      <c r="C211" s="7">
        <v>16.1</v>
      </c>
      <c r="D211" s="7">
        <v>24.1</v>
      </c>
      <c r="E211" s="7">
        <v>97</v>
      </c>
      <c r="F211" s="7">
        <v>43</v>
      </c>
      <c r="G211" s="7">
        <v>69</v>
      </c>
      <c r="H211" s="7">
        <v>0</v>
      </c>
      <c r="I211" s="7">
        <v>29</v>
      </c>
      <c r="J211" s="7">
        <v>2.3</v>
      </c>
      <c r="K211" s="1">
        <v>734</v>
      </c>
    </row>
    <row r="212" spans="1:11" ht="12.75">
      <c r="A212" s="6">
        <v>36734</v>
      </c>
      <c r="B212" s="7">
        <v>33</v>
      </c>
      <c r="C212" s="7">
        <v>16.4</v>
      </c>
      <c r="D212" s="7">
        <v>24.3</v>
      </c>
      <c r="E212" s="7">
        <v>94</v>
      </c>
      <c r="F212" s="7">
        <v>45</v>
      </c>
      <c r="G212" s="7">
        <v>72</v>
      </c>
      <c r="H212" s="7">
        <v>0</v>
      </c>
      <c r="I212" s="7">
        <v>29</v>
      </c>
      <c r="J212" s="7">
        <v>2.8</v>
      </c>
      <c r="K212" s="1">
        <v>755</v>
      </c>
    </row>
    <row r="213" spans="1:11" ht="12.75">
      <c r="A213" s="6">
        <v>36735</v>
      </c>
      <c r="B213" s="7">
        <v>30.2</v>
      </c>
      <c r="C213" s="7">
        <v>16.8</v>
      </c>
      <c r="D213" s="7">
        <v>23.6</v>
      </c>
      <c r="E213" s="7">
        <v>95</v>
      </c>
      <c r="F213" s="7">
        <v>53</v>
      </c>
      <c r="G213" s="7">
        <v>76</v>
      </c>
      <c r="H213" s="7">
        <v>0</v>
      </c>
      <c r="I213" s="7">
        <v>21</v>
      </c>
      <c r="J213" s="7">
        <v>3.3</v>
      </c>
      <c r="K213" s="1">
        <v>734</v>
      </c>
    </row>
    <row r="214" spans="1:11" ht="12.75">
      <c r="A214" s="6">
        <v>36736</v>
      </c>
      <c r="B214" s="7">
        <v>30.5</v>
      </c>
      <c r="C214" s="7">
        <v>16.5</v>
      </c>
      <c r="D214" s="7">
        <v>23</v>
      </c>
      <c r="E214" s="7">
        <v>94</v>
      </c>
      <c r="F214" s="7">
        <v>47</v>
      </c>
      <c r="G214" s="7">
        <v>77</v>
      </c>
      <c r="H214" s="7">
        <v>0</v>
      </c>
      <c r="I214" s="7">
        <v>33</v>
      </c>
      <c r="J214" s="7">
        <v>2.7</v>
      </c>
      <c r="K214" s="1">
        <v>724</v>
      </c>
    </row>
    <row r="215" spans="1:11" ht="12.75">
      <c r="A215" s="6">
        <v>36737</v>
      </c>
      <c r="B215" s="7">
        <v>31.1</v>
      </c>
      <c r="C215" s="7">
        <v>16.8</v>
      </c>
      <c r="D215" s="7">
        <v>22.9</v>
      </c>
      <c r="E215" s="7">
        <v>78</v>
      </c>
      <c r="F215" s="7">
        <v>45</v>
      </c>
      <c r="G215" s="7">
        <v>68</v>
      </c>
      <c r="H215" s="7">
        <v>0</v>
      </c>
      <c r="I215" s="7">
        <v>61</v>
      </c>
      <c r="J215" s="7">
        <v>2.4</v>
      </c>
      <c r="K215" s="1">
        <v>621.6</v>
      </c>
    </row>
    <row r="216" spans="1:11" ht="12.75">
      <c r="A216" s="6">
        <v>36738</v>
      </c>
      <c r="B216" s="7">
        <v>31.1</v>
      </c>
      <c r="C216" s="7">
        <v>16</v>
      </c>
      <c r="D216" s="7">
        <v>24</v>
      </c>
      <c r="E216" s="7">
        <v>78</v>
      </c>
      <c r="F216" s="7">
        <v>24</v>
      </c>
      <c r="G216" s="7">
        <v>47</v>
      </c>
      <c r="H216" s="7">
        <v>0</v>
      </c>
      <c r="I216" s="7">
        <v>157</v>
      </c>
      <c r="J216" s="7">
        <v>3</v>
      </c>
      <c r="K216" s="1">
        <v>733</v>
      </c>
    </row>
    <row r="217" spans="1:11" ht="12.75">
      <c r="A217" s="6">
        <v>36739</v>
      </c>
      <c r="B217" s="7">
        <v>31.5</v>
      </c>
      <c r="C217" s="7">
        <v>15.2</v>
      </c>
      <c r="D217" s="7">
        <v>23.2</v>
      </c>
      <c r="E217" s="7">
        <v>89</v>
      </c>
      <c r="F217" s="7">
        <v>23</v>
      </c>
      <c r="G217" s="7">
        <v>48</v>
      </c>
      <c r="H217" s="7">
        <v>0</v>
      </c>
      <c r="I217" s="7">
        <v>90</v>
      </c>
      <c r="J217" s="7">
        <v>2.6</v>
      </c>
      <c r="K217" s="1">
        <v>768</v>
      </c>
    </row>
    <row r="218" spans="1:11" ht="12.75">
      <c r="A218" s="6">
        <v>36740</v>
      </c>
      <c r="B218" s="7">
        <v>30.4</v>
      </c>
      <c r="C218" s="7">
        <v>15.7</v>
      </c>
      <c r="D218" s="7">
        <v>23.1</v>
      </c>
      <c r="E218" s="7">
        <v>86</v>
      </c>
      <c r="F218" s="7">
        <v>42</v>
      </c>
      <c r="G218" s="7">
        <v>65</v>
      </c>
      <c r="H218" s="7">
        <v>0</v>
      </c>
      <c r="I218" s="7">
        <v>31</v>
      </c>
      <c r="J218" s="7">
        <v>2.1</v>
      </c>
      <c r="K218" s="1">
        <v>682</v>
      </c>
    </row>
    <row r="219" spans="1:11" ht="12.75">
      <c r="A219" s="6">
        <v>36741</v>
      </c>
      <c r="B219" s="7">
        <v>31</v>
      </c>
      <c r="C219" s="7">
        <v>16</v>
      </c>
      <c r="D219" s="7">
        <v>23.4</v>
      </c>
      <c r="E219" s="7">
        <v>89</v>
      </c>
      <c r="F219" s="7">
        <v>37</v>
      </c>
      <c r="G219" s="7">
        <v>64</v>
      </c>
      <c r="H219" s="7">
        <v>7.2</v>
      </c>
      <c r="I219" s="7">
        <v>33</v>
      </c>
      <c r="J219" s="7">
        <v>2.7</v>
      </c>
      <c r="K219" s="1">
        <v>706</v>
      </c>
    </row>
    <row r="220" spans="1:11" ht="12.75">
      <c r="A220" s="6">
        <v>36742</v>
      </c>
      <c r="B220" s="7">
        <v>30.4</v>
      </c>
      <c r="C220" s="7">
        <v>15.7</v>
      </c>
      <c r="D220" s="7">
        <v>23.1</v>
      </c>
      <c r="E220" s="7">
        <v>86</v>
      </c>
      <c r="F220" s="7">
        <v>42</v>
      </c>
      <c r="G220" s="7">
        <v>65</v>
      </c>
      <c r="H220" s="7">
        <v>0</v>
      </c>
      <c r="I220" s="7">
        <v>30</v>
      </c>
      <c r="J220" s="7">
        <v>2.7</v>
      </c>
      <c r="K220" s="1">
        <v>691.5</v>
      </c>
    </row>
    <row r="221" spans="1:11" ht="12.75">
      <c r="A221" s="6">
        <v>36743</v>
      </c>
      <c r="B221" s="7">
        <v>29.1</v>
      </c>
      <c r="C221" s="7">
        <v>16.3</v>
      </c>
      <c r="D221" s="7">
        <v>21.9</v>
      </c>
      <c r="E221" s="7">
        <v>98</v>
      </c>
      <c r="F221" s="7">
        <v>40</v>
      </c>
      <c r="G221" s="7">
        <v>77</v>
      </c>
      <c r="H221" s="7">
        <v>0</v>
      </c>
      <c r="I221" s="7">
        <v>40</v>
      </c>
      <c r="J221" s="7">
        <v>2.4</v>
      </c>
      <c r="K221" s="1">
        <v>541</v>
      </c>
    </row>
    <row r="222" spans="1:11" ht="12.75">
      <c r="A222" s="6">
        <v>36744</v>
      </c>
      <c r="B222" s="7">
        <v>26.3</v>
      </c>
      <c r="C222" s="7">
        <v>13.3</v>
      </c>
      <c r="D222" s="7">
        <v>20.4</v>
      </c>
      <c r="E222" s="7">
        <v>95</v>
      </c>
      <c r="F222" s="7">
        <v>36</v>
      </c>
      <c r="G222" s="7">
        <v>72</v>
      </c>
      <c r="H222" s="7">
        <v>0</v>
      </c>
      <c r="I222" s="7">
        <v>33</v>
      </c>
      <c r="J222" s="7">
        <v>2.9</v>
      </c>
      <c r="K222" s="1">
        <v>744</v>
      </c>
    </row>
    <row r="223" spans="1:11" ht="12.75">
      <c r="A223" s="6">
        <v>36745</v>
      </c>
      <c r="B223" s="7">
        <v>26.6</v>
      </c>
      <c r="C223" s="7">
        <v>15.1</v>
      </c>
      <c r="D223" s="7">
        <v>20</v>
      </c>
      <c r="E223" s="7">
        <v>95</v>
      </c>
      <c r="F223" s="7">
        <v>49</v>
      </c>
      <c r="G223" s="7">
        <v>77</v>
      </c>
      <c r="H223" s="7">
        <v>0</v>
      </c>
      <c r="I223" s="7">
        <v>91</v>
      </c>
      <c r="J223" s="7">
        <v>2.5</v>
      </c>
      <c r="K223" s="1">
        <v>503.5</v>
      </c>
    </row>
    <row r="224" spans="1:11" ht="12.75">
      <c r="A224" s="6">
        <v>36746</v>
      </c>
      <c r="B224" s="7">
        <v>29.5</v>
      </c>
      <c r="C224" s="7">
        <v>13.8</v>
      </c>
      <c r="D224" s="7">
        <v>21.5</v>
      </c>
      <c r="E224" s="7">
        <v>95</v>
      </c>
      <c r="F224" s="7">
        <v>39</v>
      </c>
      <c r="G224" s="7">
        <v>68</v>
      </c>
      <c r="H224" s="7">
        <v>0</v>
      </c>
      <c r="I224" s="7">
        <v>86</v>
      </c>
      <c r="J224" s="7">
        <v>2.3</v>
      </c>
      <c r="K224" s="1">
        <v>656.5</v>
      </c>
    </row>
    <row r="225" spans="1:11" ht="12.75">
      <c r="A225" s="6">
        <v>36747</v>
      </c>
      <c r="B225" s="7">
        <v>31.4</v>
      </c>
      <c r="C225" s="7">
        <v>15.3</v>
      </c>
      <c r="D225" s="7">
        <v>23</v>
      </c>
      <c r="E225" s="7">
        <v>87</v>
      </c>
      <c r="F225" s="7">
        <v>30</v>
      </c>
      <c r="G225" s="7">
        <v>61</v>
      </c>
      <c r="H225" s="7">
        <v>0</v>
      </c>
      <c r="I225" s="7">
        <v>76</v>
      </c>
      <c r="J225" s="7">
        <v>2.5</v>
      </c>
      <c r="K225" s="1">
        <v>690.4</v>
      </c>
    </row>
    <row r="226" spans="1:11" ht="12.75">
      <c r="A226" s="6">
        <v>36748</v>
      </c>
      <c r="B226" s="7">
        <v>31.5</v>
      </c>
      <c r="C226" s="7">
        <v>16.5</v>
      </c>
      <c r="D226" s="7">
        <v>24.1</v>
      </c>
      <c r="E226" s="7">
        <v>82</v>
      </c>
      <c r="F226" s="7">
        <v>28</v>
      </c>
      <c r="G226" s="7">
        <v>57</v>
      </c>
      <c r="H226" s="7">
        <v>0</v>
      </c>
      <c r="I226" s="7">
        <v>82</v>
      </c>
      <c r="J226" s="7">
        <v>2.6</v>
      </c>
      <c r="K226" s="1">
        <v>713</v>
      </c>
    </row>
    <row r="227" spans="1:11" ht="12.75">
      <c r="A227" s="6">
        <v>36749</v>
      </c>
      <c r="B227" s="7">
        <v>32.4</v>
      </c>
      <c r="C227" s="7">
        <v>17.7</v>
      </c>
      <c r="D227" s="7">
        <v>24.5</v>
      </c>
      <c r="E227" s="7">
        <v>91</v>
      </c>
      <c r="F227" s="7">
        <v>31</v>
      </c>
      <c r="G227" s="7">
        <v>61</v>
      </c>
      <c r="H227" s="7">
        <v>0</v>
      </c>
      <c r="I227" s="7">
        <v>55</v>
      </c>
      <c r="J227" s="7">
        <v>2.8</v>
      </c>
      <c r="K227" s="1">
        <v>697.6</v>
      </c>
    </row>
    <row r="228" spans="1:11" ht="12.75">
      <c r="A228" s="6">
        <v>36750</v>
      </c>
      <c r="B228" s="7">
        <v>29.8</v>
      </c>
      <c r="C228" s="7">
        <v>17.3</v>
      </c>
      <c r="D228" s="7">
        <v>23.3</v>
      </c>
      <c r="E228" s="7">
        <v>93</v>
      </c>
      <c r="F228" s="7">
        <v>55</v>
      </c>
      <c r="G228" s="7">
        <v>78</v>
      </c>
      <c r="H228" s="7">
        <v>0</v>
      </c>
      <c r="I228" s="7">
        <v>28</v>
      </c>
      <c r="J228" s="7">
        <v>2.8</v>
      </c>
      <c r="K228" s="1">
        <v>679</v>
      </c>
    </row>
    <row r="229" spans="1:11" ht="12.75">
      <c r="A229" s="6">
        <v>36751</v>
      </c>
      <c r="B229" s="7">
        <v>31.9</v>
      </c>
      <c r="C229" s="7">
        <v>17.7</v>
      </c>
      <c r="D229" s="7">
        <v>23.9</v>
      </c>
      <c r="E229" s="7">
        <v>95</v>
      </c>
      <c r="F229" s="7">
        <v>40</v>
      </c>
      <c r="G229" s="7">
        <v>71</v>
      </c>
      <c r="H229" s="7">
        <v>0.4</v>
      </c>
      <c r="I229" s="7">
        <v>32</v>
      </c>
      <c r="J229" s="7">
        <v>2.5</v>
      </c>
      <c r="K229" s="1">
        <v>662.2</v>
      </c>
    </row>
    <row r="230" spans="1:11" ht="12.75">
      <c r="A230" s="6">
        <v>36752</v>
      </c>
      <c r="B230" s="7">
        <v>31.2</v>
      </c>
      <c r="C230" s="7">
        <v>17.1</v>
      </c>
      <c r="D230" s="7">
        <v>23.1</v>
      </c>
      <c r="E230" s="7">
        <v>83</v>
      </c>
      <c r="F230" s="7">
        <v>41</v>
      </c>
      <c r="G230" s="7">
        <v>67</v>
      </c>
      <c r="H230" s="7">
        <v>0</v>
      </c>
      <c r="I230" s="7">
        <v>91</v>
      </c>
      <c r="J230" s="7">
        <v>2.7</v>
      </c>
      <c r="K230" s="1">
        <v>608.9</v>
      </c>
    </row>
    <row r="231" spans="1:11" ht="12.75">
      <c r="A231" s="6">
        <v>36753</v>
      </c>
      <c r="B231" s="7">
        <v>34</v>
      </c>
      <c r="C231" s="7">
        <v>17.6</v>
      </c>
      <c r="D231" s="7">
        <v>25</v>
      </c>
      <c r="E231" s="7">
        <v>87</v>
      </c>
      <c r="F231" s="7">
        <v>31</v>
      </c>
      <c r="G231" s="7">
        <v>62</v>
      </c>
      <c r="H231" s="7">
        <v>0</v>
      </c>
      <c r="I231" s="7">
        <v>112</v>
      </c>
      <c r="J231" s="7">
        <v>2.4</v>
      </c>
      <c r="K231" s="1">
        <v>648.5</v>
      </c>
    </row>
    <row r="232" spans="1:11" ht="12.75">
      <c r="A232" s="6">
        <v>36754</v>
      </c>
      <c r="B232" s="7">
        <v>34.4</v>
      </c>
      <c r="C232" s="7">
        <v>17.6</v>
      </c>
      <c r="D232" s="7">
        <v>25.5</v>
      </c>
      <c r="E232" s="7">
        <v>86</v>
      </c>
      <c r="F232" s="7">
        <v>24</v>
      </c>
      <c r="G232" s="7">
        <v>54</v>
      </c>
      <c r="H232" s="7">
        <v>0</v>
      </c>
      <c r="I232" s="7">
        <v>86</v>
      </c>
      <c r="J232" s="7">
        <v>2.3</v>
      </c>
      <c r="K232" s="1">
        <v>688.9</v>
      </c>
    </row>
    <row r="233" spans="1:11" ht="12.75">
      <c r="A233" s="6">
        <v>36755</v>
      </c>
      <c r="B233" s="7">
        <v>32.9</v>
      </c>
      <c r="C233" s="7">
        <v>18</v>
      </c>
      <c r="D233" s="7">
        <v>24.9</v>
      </c>
      <c r="E233" s="7">
        <v>80</v>
      </c>
      <c r="F233" s="7">
        <v>31</v>
      </c>
      <c r="G233" s="7">
        <v>58</v>
      </c>
      <c r="H233" s="7">
        <v>0</v>
      </c>
      <c r="I233" s="7">
        <v>56</v>
      </c>
      <c r="J233" s="7">
        <v>2.9</v>
      </c>
      <c r="K233" s="1">
        <v>681.2</v>
      </c>
    </row>
    <row r="234" spans="1:11" ht="12.75">
      <c r="A234" s="6">
        <v>36756</v>
      </c>
      <c r="B234" s="7">
        <v>32.1</v>
      </c>
      <c r="C234" s="7">
        <v>17.6</v>
      </c>
      <c r="D234" s="7">
        <v>24.6</v>
      </c>
      <c r="E234" s="7">
        <v>91</v>
      </c>
      <c r="F234" s="7">
        <v>48</v>
      </c>
      <c r="G234" s="7">
        <v>72</v>
      </c>
      <c r="H234" s="7">
        <v>0</v>
      </c>
      <c r="I234" s="7">
        <v>27</v>
      </c>
      <c r="J234" s="7">
        <v>2.8</v>
      </c>
      <c r="K234" s="1">
        <v>661.7</v>
      </c>
    </row>
    <row r="235" spans="1:11" ht="12.75">
      <c r="A235" s="6">
        <v>36757</v>
      </c>
      <c r="B235" s="7">
        <v>32.6</v>
      </c>
      <c r="C235" s="7">
        <v>18.5</v>
      </c>
      <c r="D235" s="7">
        <v>25.4</v>
      </c>
      <c r="E235" s="7">
        <v>92</v>
      </c>
      <c r="F235" s="7">
        <v>45</v>
      </c>
      <c r="G235" s="7">
        <v>72</v>
      </c>
      <c r="H235" s="7">
        <v>0</v>
      </c>
      <c r="I235" s="7">
        <v>25</v>
      </c>
      <c r="J235" s="7">
        <v>2.7</v>
      </c>
      <c r="K235" s="1">
        <v>649.9</v>
      </c>
    </row>
    <row r="236" spans="1:11" ht="12.75">
      <c r="A236" s="6">
        <v>36758</v>
      </c>
      <c r="B236" s="7">
        <v>35.1</v>
      </c>
      <c r="C236" s="7">
        <v>19</v>
      </c>
      <c r="D236" s="7">
        <v>26.1</v>
      </c>
      <c r="E236" s="7">
        <v>91</v>
      </c>
      <c r="F236" s="7">
        <v>29</v>
      </c>
      <c r="G236" s="7">
        <v>61</v>
      </c>
      <c r="H236" s="7">
        <v>0</v>
      </c>
      <c r="I236" s="7">
        <v>46</v>
      </c>
      <c r="J236" s="7">
        <v>2.7</v>
      </c>
      <c r="K236" s="1">
        <v>653.3</v>
      </c>
    </row>
    <row r="237" spans="1:11" ht="12.75">
      <c r="A237" s="6">
        <v>36759</v>
      </c>
      <c r="B237" s="7">
        <v>34.8</v>
      </c>
      <c r="C237" s="7">
        <v>17.4</v>
      </c>
      <c r="D237" s="7">
        <v>26</v>
      </c>
      <c r="E237" s="7">
        <v>78</v>
      </c>
      <c r="F237" s="7">
        <v>33</v>
      </c>
      <c r="G237" s="7">
        <v>56</v>
      </c>
      <c r="H237" s="7">
        <v>0</v>
      </c>
      <c r="I237" s="7">
        <v>42</v>
      </c>
      <c r="J237" s="7">
        <v>2.8</v>
      </c>
      <c r="K237" s="1">
        <v>658.4</v>
      </c>
    </row>
    <row r="238" spans="1:11" ht="12.75">
      <c r="A238" s="6">
        <v>36760</v>
      </c>
      <c r="B238" s="7">
        <v>34.5</v>
      </c>
      <c r="C238" s="7">
        <v>18</v>
      </c>
      <c r="D238" s="7">
        <v>25.7</v>
      </c>
      <c r="E238" s="7">
        <v>83</v>
      </c>
      <c r="F238" s="7">
        <v>32</v>
      </c>
      <c r="G238" s="7">
        <v>58</v>
      </c>
      <c r="H238" s="7">
        <v>0</v>
      </c>
      <c r="I238" s="7">
        <v>34</v>
      </c>
      <c r="J238" s="7">
        <v>2.8</v>
      </c>
      <c r="K238" s="1">
        <v>616.2</v>
      </c>
    </row>
    <row r="239" spans="1:11" ht="12.75">
      <c r="A239" s="6">
        <v>36761</v>
      </c>
      <c r="B239" s="7">
        <v>34.3</v>
      </c>
      <c r="C239" s="7">
        <v>19.5</v>
      </c>
      <c r="D239" s="7">
        <v>26</v>
      </c>
      <c r="E239" s="7">
        <v>76</v>
      </c>
      <c r="F239" s="7">
        <v>30</v>
      </c>
      <c r="G239" s="7">
        <v>57</v>
      </c>
      <c r="H239" s="7">
        <v>0</v>
      </c>
      <c r="I239" s="7">
        <v>54</v>
      </c>
      <c r="J239" s="7">
        <v>2.9</v>
      </c>
      <c r="K239" s="1">
        <v>637.3</v>
      </c>
    </row>
    <row r="240" spans="1:11" ht="12.75">
      <c r="A240" s="6">
        <v>36762</v>
      </c>
      <c r="B240" s="7">
        <v>33.7</v>
      </c>
      <c r="C240" s="7">
        <v>18</v>
      </c>
      <c r="D240" s="7">
        <v>25.6</v>
      </c>
      <c r="E240" s="7">
        <v>95</v>
      </c>
      <c r="F240" s="7">
        <v>40</v>
      </c>
      <c r="G240" s="7">
        <v>66</v>
      </c>
      <c r="H240" s="7">
        <v>0</v>
      </c>
      <c r="I240" s="7">
        <v>20</v>
      </c>
      <c r="J240" s="7">
        <v>3</v>
      </c>
      <c r="K240" s="1">
        <v>557.8</v>
      </c>
    </row>
    <row r="241" spans="1:11" ht="12.75">
      <c r="A241" s="6">
        <v>36763</v>
      </c>
      <c r="B241" s="7">
        <v>34.9</v>
      </c>
      <c r="C241" s="7">
        <v>18.4</v>
      </c>
      <c r="D241" s="7">
        <v>26.1</v>
      </c>
      <c r="E241" s="7">
        <v>95</v>
      </c>
      <c r="F241" s="7">
        <v>32</v>
      </c>
      <c r="G241" s="7">
        <v>58</v>
      </c>
      <c r="H241" s="7">
        <v>0</v>
      </c>
      <c r="I241" s="7">
        <v>52</v>
      </c>
      <c r="J241" s="7">
        <v>2.7</v>
      </c>
      <c r="K241" s="1">
        <v>637.3</v>
      </c>
    </row>
    <row r="242" spans="1:11" ht="12.75">
      <c r="A242" s="6">
        <v>36764</v>
      </c>
      <c r="B242" s="7">
        <v>34.3</v>
      </c>
      <c r="C242" s="7">
        <v>19.5</v>
      </c>
      <c r="D242" s="7">
        <v>26</v>
      </c>
      <c r="E242" s="7">
        <v>76</v>
      </c>
      <c r="F242" s="7">
        <v>30</v>
      </c>
      <c r="G242" s="7">
        <v>57</v>
      </c>
      <c r="H242" s="7">
        <v>0</v>
      </c>
      <c r="I242" s="7">
        <v>54</v>
      </c>
      <c r="J242" s="7">
        <v>2.9</v>
      </c>
      <c r="K242" s="1">
        <v>629.3</v>
      </c>
    </row>
    <row r="243" spans="1:11" ht="12.75">
      <c r="A243" s="6">
        <v>36765</v>
      </c>
      <c r="B243" s="7">
        <v>31.9</v>
      </c>
      <c r="C243" s="7">
        <v>17.9</v>
      </c>
      <c r="D243" s="7">
        <v>24</v>
      </c>
      <c r="E243" s="7">
        <v>98</v>
      </c>
      <c r="F243" s="7">
        <v>47</v>
      </c>
      <c r="G243" s="7">
        <v>77</v>
      </c>
      <c r="H243" s="7">
        <v>0</v>
      </c>
      <c r="I243" s="7">
        <v>22</v>
      </c>
      <c r="J243" s="7">
        <v>2.9</v>
      </c>
      <c r="K243" s="1">
        <v>552.1</v>
      </c>
    </row>
    <row r="244" spans="1:11" ht="12.75">
      <c r="A244" s="6">
        <v>36766</v>
      </c>
      <c r="B244" s="7">
        <v>29.5</v>
      </c>
      <c r="C244" s="7">
        <v>19.1</v>
      </c>
      <c r="D244" s="7">
        <v>23.9</v>
      </c>
      <c r="E244" s="7">
        <v>98</v>
      </c>
      <c r="F244" s="7">
        <v>49</v>
      </c>
      <c r="G244" s="7">
        <v>79</v>
      </c>
      <c r="H244" s="7">
        <v>0</v>
      </c>
      <c r="I244" s="7">
        <v>22</v>
      </c>
      <c r="J244" s="7">
        <v>3</v>
      </c>
      <c r="K244" s="1">
        <v>604.9</v>
      </c>
    </row>
    <row r="245" spans="1:11" ht="12.75">
      <c r="A245" s="6">
        <v>36767</v>
      </c>
      <c r="B245" s="7">
        <v>30.1</v>
      </c>
      <c r="C245" s="7">
        <v>17.3</v>
      </c>
      <c r="D245" s="7">
        <v>22.6</v>
      </c>
      <c r="E245" s="7">
        <v>97</v>
      </c>
      <c r="F245" s="7">
        <v>45</v>
      </c>
      <c r="G245" s="7">
        <v>77</v>
      </c>
      <c r="H245" s="7">
        <v>0</v>
      </c>
      <c r="I245" s="7">
        <v>79</v>
      </c>
      <c r="J245" s="7">
        <v>2.4</v>
      </c>
      <c r="K245" s="1">
        <v>600.5</v>
      </c>
    </row>
    <row r="246" spans="1:11" ht="12.75">
      <c r="A246" s="6">
        <v>36768</v>
      </c>
      <c r="B246" s="7">
        <v>26.6</v>
      </c>
      <c r="C246" s="7">
        <v>16</v>
      </c>
      <c r="D246" s="7">
        <v>20.8</v>
      </c>
      <c r="E246" s="7">
        <v>91</v>
      </c>
      <c r="F246" s="7">
        <v>49</v>
      </c>
      <c r="G246" s="7">
        <v>73</v>
      </c>
      <c r="H246" s="7">
        <v>0</v>
      </c>
      <c r="I246" s="7">
        <v>25</v>
      </c>
      <c r="J246" s="7">
        <v>3.3</v>
      </c>
      <c r="K246" s="1">
        <v>614</v>
      </c>
    </row>
    <row r="247" spans="1:11" ht="12.75">
      <c r="A247" s="6">
        <v>36769</v>
      </c>
      <c r="B247" s="7">
        <v>29.5</v>
      </c>
      <c r="C247" s="7">
        <v>15.6</v>
      </c>
      <c r="D247" s="7">
        <v>23</v>
      </c>
      <c r="E247" s="7">
        <v>96</v>
      </c>
      <c r="F247" s="7">
        <v>46</v>
      </c>
      <c r="G247" s="7">
        <v>76</v>
      </c>
      <c r="H247" s="7">
        <v>0</v>
      </c>
      <c r="I247" s="7">
        <v>25</v>
      </c>
      <c r="J247" s="7">
        <v>3.2</v>
      </c>
      <c r="K247" s="1">
        <v>453</v>
      </c>
    </row>
    <row r="248" spans="1:11" ht="12.75">
      <c r="A248" s="6">
        <v>36770</v>
      </c>
      <c r="B248" s="7">
        <v>28.5</v>
      </c>
      <c r="C248" s="7">
        <v>17.9</v>
      </c>
      <c r="D248" s="7">
        <v>23.9</v>
      </c>
      <c r="E248" s="7">
        <v>96</v>
      </c>
      <c r="F248" s="7">
        <v>48</v>
      </c>
      <c r="G248" s="7">
        <v>72</v>
      </c>
      <c r="H248" s="7">
        <v>0</v>
      </c>
      <c r="I248" s="7">
        <v>30</v>
      </c>
      <c r="J248" s="7">
        <v>3.8</v>
      </c>
      <c r="K248" s="1">
        <v>636.8</v>
      </c>
    </row>
    <row r="249" spans="1:11" ht="12.75">
      <c r="A249" s="6">
        <v>36771</v>
      </c>
      <c r="B249" s="7">
        <v>27.4</v>
      </c>
      <c r="C249" s="7">
        <v>16.3</v>
      </c>
      <c r="D249" s="7">
        <v>21.8</v>
      </c>
      <c r="E249" s="7">
        <v>98</v>
      </c>
      <c r="F249" s="7">
        <v>50</v>
      </c>
      <c r="G249" s="7">
        <v>78</v>
      </c>
      <c r="H249" s="7">
        <v>0</v>
      </c>
      <c r="I249" s="7">
        <v>36</v>
      </c>
      <c r="J249" s="7">
        <v>3</v>
      </c>
      <c r="K249" s="1">
        <v>614</v>
      </c>
    </row>
    <row r="250" spans="1:11" ht="12.75">
      <c r="A250" s="6">
        <v>36772</v>
      </c>
      <c r="B250" s="7">
        <v>26.6</v>
      </c>
      <c r="C250" s="7">
        <v>16</v>
      </c>
      <c r="D250" s="7">
        <v>20.8</v>
      </c>
      <c r="E250" s="7">
        <v>91</v>
      </c>
      <c r="F250" s="7">
        <v>49</v>
      </c>
      <c r="G250" s="7">
        <v>73</v>
      </c>
      <c r="H250" s="7">
        <v>12</v>
      </c>
      <c r="I250" s="7">
        <v>30</v>
      </c>
      <c r="J250" s="7">
        <v>3.3</v>
      </c>
      <c r="K250" s="1">
        <v>588.3</v>
      </c>
    </row>
    <row r="251" spans="1:11" ht="12.75">
      <c r="A251" s="6">
        <v>36773</v>
      </c>
      <c r="B251" s="7">
        <v>26.5</v>
      </c>
      <c r="C251" s="7">
        <v>14.6</v>
      </c>
      <c r="D251" s="7">
        <v>20.1</v>
      </c>
      <c r="E251" s="7">
        <v>96</v>
      </c>
      <c r="F251" s="7">
        <v>45</v>
      </c>
      <c r="G251" s="7">
        <v>74</v>
      </c>
      <c r="H251" s="7">
        <v>0</v>
      </c>
      <c r="I251" s="7">
        <v>35</v>
      </c>
      <c r="J251" s="7">
        <v>3</v>
      </c>
      <c r="K251" s="1">
        <v>537</v>
      </c>
    </row>
    <row r="252" spans="1:11" ht="12.75">
      <c r="A252" s="6">
        <v>36774</v>
      </c>
      <c r="B252" s="7">
        <v>26.5</v>
      </c>
      <c r="C252" s="7">
        <v>12.1</v>
      </c>
      <c r="D252" s="7">
        <v>19.8</v>
      </c>
      <c r="E252" s="7">
        <v>93</v>
      </c>
      <c r="F252" s="7">
        <v>29</v>
      </c>
      <c r="G252" s="7">
        <v>55</v>
      </c>
      <c r="H252" s="7">
        <v>0</v>
      </c>
      <c r="I252" s="7">
        <v>172</v>
      </c>
      <c r="J252" s="7">
        <v>3.8</v>
      </c>
      <c r="K252" s="1">
        <v>618</v>
      </c>
    </row>
    <row r="253" spans="1:11" ht="12.75">
      <c r="A253" s="6">
        <v>36775</v>
      </c>
      <c r="B253" s="7">
        <v>25.9</v>
      </c>
      <c r="C253" s="7">
        <v>13.8</v>
      </c>
      <c r="D253" s="7">
        <v>19.7</v>
      </c>
      <c r="E253" s="7">
        <v>82</v>
      </c>
      <c r="F253" s="7">
        <v>26</v>
      </c>
      <c r="G253" s="7">
        <v>49</v>
      </c>
      <c r="H253" s="7">
        <v>0</v>
      </c>
      <c r="I253" s="7">
        <v>129</v>
      </c>
      <c r="J253" s="7">
        <v>3.6</v>
      </c>
      <c r="K253" s="1">
        <v>581.7</v>
      </c>
    </row>
    <row r="254" spans="1:11" ht="12.75">
      <c r="A254" s="6">
        <v>36776</v>
      </c>
      <c r="B254" s="7">
        <v>22.5</v>
      </c>
      <c r="C254" s="7">
        <v>10.8</v>
      </c>
      <c r="D254" s="7">
        <v>16.6</v>
      </c>
      <c r="E254" s="7">
        <v>98</v>
      </c>
      <c r="F254" s="7">
        <v>52</v>
      </c>
      <c r="G254" s="7">
        <v>80</v>
      </c>
      <c r="H254" s="7">
        <v>0</v>
      </c>
      <c r="I254" s="7">
        <v>65</v>
      </c>
      <c r="J254" s="7">
        <v>2.2</v>
      </c>
      <c r="K254" s="1">
        <v>227.4</v>
      </c>
    </row>
    <row r="255" spans="1:11" ht="12.75">
      <c r="A255" s="6">
        <v>36777</v>
      </c>
      <c r="B255" s="7">
        <v>21.1</v>
      </c>
      <c r="C255" s="7">
        <v>13.9</v>
      </c>
      <c r="D255" s="7">
        <v>18.4</v>
      </c>
      <c r="E255" s="7">
        <v>98</v>
      </c>
      <c r="F255" s="7">
        <v>53</v>
      </c>
      <c r="G255" s="7">
        <v>69</v>
      </c>
      <c r="H255" s="7">
        <v>3.8</v>
      </c>
      <c r="I255" s="7">
        <v>190</v>
      </c>
      <c r="J255" s="7">
        <v>5.1</v>
      </c>
      <c r="K255" s="1">
        <v>150</v>
      </c>
    </row>
    <row r="256" spans="1:11" ht="12.75">
      <c r="A256" s="6">
        <v>36778</v>
      </c>
      <c r="B256" s="7">
        <v>23.6</v>
      </c>
      <c r="C256" s="7">
        <v>18.9</v>
      </c>
      <c r="D256" s="7">
        <v>20.7</v>
      </c>
      <c r="E256" s="7">
        <v>59</v>
      </c>
      <c r="F256" s="7">
        <v>47</v>
      </c>
      <c r="G256" s="7">
        <v>54</v>
      </c>
      <c r="H256" s="7">
        <v>0</v>
      </c>
      <c r="I256" s="7">
        <v>186</v>
      </c>
      <c r="J256" s="7">
        <v>6.5</v>
      </c>
      <c r="K256" s="1">
        <v>231.1</v>
      </c>
    </row>
    <row r="257" spans="1:11" ht="12.75">
      <c r="A257" s="6">
        <v>36779</v>
      </c>
      <c r="B257" s="7">
        <v>25.7</v>
      </c>
      <c r="C257" s="7">
        <v>18.5</v>
      </c>
      <c r="D257" s="7">
        <v>21.4</v>
      </c>
      <c r="E257" s="7">
        <v>73</v>
      </c>
      <c r="F257" s="7">
        <v>42</v>
      </c>
      <c r="G257" s="7">
        <v>54</v>
      </c>
      <c r="H257" s="7">
        <v>0</v>
      </c>
      <c r="I257" s="7">
        <v>188</v>
      </c>
      <c r="J257" s="7">
        <v>3.3</v>
      </c>
      <c r="K257" s="1">
        <v>211.4</v>
      </c>
    </row>
    <row r="258" spans="1:11" ht="12.75">
      <c r="A258" s="6">
        <v>36780</v>
      </c>
      <c r="B258" s="7">
        <v>28.1</v>
      </c>
      <c r="C258" s="7">
        <v>13.1</v>
      </c>
      <c r="D258" s="7">
        <v>19.9</v>
      </c>
      <c r="E258" s="7">
        <v>93</v>
      </c>
      <c r="F258" s="7">
        <v>35</v>
      </c>
      <c r="G258" s="7">
        <v>68</v>
      </c>
      <c r="H258" s="7">
        <v>0.2</v>
      </c>
      <c r="I258" s="7">
        <v>64</v>
      </c>
      <c r="J258" s="7">
        <v>2.2</v>
      </c>
      <c r="K258" s="1">
        <v>568.6</v>
      </c>
    </row>
    <row r="259" spans="1:11" ht="12.75">
      <c r="A259" s="6">
        <v>36781</v>
      </c>
      <c r="B259" s="7">
        <v>28</v>
      </c>
      <c r="C259" s="7">
        <v>13.9</v>
      </c>
      <c r="D259" s="7">
        <v>19.7</v>
      </c>
      <c r="E259" s="7">
        <v>94</v>
      </c>
      <c r="F259" s="7">
        <v>43</v>
      </c>
      <c r="G259" s="7">
        <v>73</v>
      </c>
      <c r="H259" s="7">
        <v>0</v>
      </c>
      <c r="I259" s="7">
        <v>61</v>
      </c>
      <c r="J259" s="7">
        <v>2.6</v>
      </c>
      <c r="K259" s="1">
        <v>557.2</v>
      </c>
    </row>
    <row r="260" spans="1:11" ht="12.75">
      <c r="A260" s="6">
        <v>36782</v>
      </c>
      <c r="B260" s="7">
        <v>26.7</v>
      </c>
      <c r="C260" s="7">
        <v>13</v>
      </c>
      <c r="D260" s="7">
        <v>19.4</v>
      </c>
      <c r="E260" s="7">
        <v>97</v>
      </c>
      <c r="F260" s="7">
        <v>56</v>
      </c>
      <c r="G260" s="7">
        <v>80</v>
      </c>
      <c r="H260" s="7">
        <v>0</v>
      </c>
      <c r="I260" s="7">
        <v>41</v>
      </c>
      <c r="J260" s="7">
        <v>2.7</v>
      </c>
      <c r="K260" s="1">
        <v>543.5</v>
      </c>
    </row>
    <row r="261" spans="1:11" ht="12.75">
      <c r="A261" s="6">
        <v>36783</v>
      </c>
      <c r="B261" s="7">
        <v>27.7</v>
      </c>
      <c r="C261" s="7">
        <v>14.9</v>
      </c>
      <c r="D261" s="7">
        <v>20</v>
      </c>
      <c r="E261" s="7">
        <v>98</v>
      </c>
      <c r="F261" s="7">
        <v>54</v>
      </c>
      <c r="G261" s="7">
        <v>82</v>
      </c>
      <c r="H261" s="7">
        <v>0</v>
      </c>
      <c r="I261" s="7">
        <v>36</v>
      </c>
      <c r="J261" s="7">
        <v>2.2</v>
      </c>
      <c r="K261" s="1">
        <v>541.3</v>
      </c>
    </row>
    <row r="262" spans="1:11" ht="12.75">
      <c r="A262" s="6">
        <v>36784</v>
      </c>
      <c r="B262" s="7">
        <v>27.1</v>
      </c>
      <c r="C262" s="7">
        <v>15.3</v>
      </c>
      <c r="D262" s="7">
        <v>20</v>
      </c>
      <c r="E262" s="7">
        <v>97</v>
      </c>
      <c r="F262" s="7">
        <v>59</v>
      </c>
      <c r="G262" s="7">
        <v>82</v>
      </c>
      <c r="H262" s="7">
        <v>0.2</v>
      </c>
      <c r="I262" s="7">
        <v>43</v>
      </c>
      <c r="J262" s="7">
        <v>2.7</v>
      </c>
      <c r="K262" s="1">
        <v>530.9</v>
      </c>
    </row>
    <row r="263" spans="1:11" ht="12.75">
      <c r="A263" s="6">
        <v>36785</v>
      </c>
      <c r="B263" s="7">
        <v>25.9</v>
      </c>
      <c r="C263" s="7">
        <v>15</v>
      </c>
      <c r="D263" s="7">
        <v>20.2</v>
      </c>
      <c r="E263" s="7">
        <v>98</v>
      </c>
      <c r="F263" s="7">
        <v>58</v>
      </c>
      <c r="G263" s="7">
        <v>85</v>
      </c>
      <c r="H263" s="7">
        <v>0</v>
      </c>
      <c r="I263" s="7">
        <v>18</v>
      </c>
      <c r="J263" s="7">
        <v>2.9</v>
      </c>
      <c r="K263" s="1">
        <v>494.7</v>
      </c>
    </row>
    <row r="264" spans="1:11" ht="12.75">
      <c r="A264" s="6">
        <v>36786</v>
      </c>
      <c r="B264" s="7">
        <v>25.9</v>
      </c>
      <c r="C264" s="7">
        <v>18</v>
      </c>
      <c r="D264" s="7">
        <v>21.1</v>
      </c>
      <c r="E264" s="7">
        <v>98</v>
      </c>
      <c r="F264" s="7">
        <v>62</v>
      </c>
      <c r="G264" s="7">
        <v>88</v>
      </c>
      <c r="H264" s="7">
        <v>0</v>
      </c>
      <c r="I264" s="7">
        <v>11</v>
      </c>
      <c r="J264" s="7">
        <v>2.4</v>
      </c>
      <c r="K264" s="1">
        <v>313.9</v>
      </c>
    </row>
    <row r="265" spans="1:11" ht="12.75">
      <c r="A265" s="6">
        <v>36787</v>
      </c>
      <c r="B265" s="7">
        <v>27.1</v>
      </c>
      <c r="C265" s="7">
        <v>17.9</v>
      </c>
      <c r="D265" s="7">
        <v>22</v>
      </c>
      <c r="E265" s="7">
        <v>98</v>
      </c>
      <c r="F265" s="7">
        <v>57</v>
      </c>
      <c r="G265" s="7">
        <v>85</v>
      </c>
      <c r="H265" s="7">
        <v>0</v>
      </c>
      <c r="I265" s="7">
        <v>19</v>
      </c>
      <c r="J265" s="7">
        <v>2.8</v>
      </c>
      <c r="K265" s="1">
        <v>414.4</v>
      </c>
    </row>
    <row r="266" spans="1:11" ht="12.75">
      <c r="A266" s="6">
        <v>36788</v>
      </c>
      <c r="B266" s="7">
        <v>27</v>
      </c>
      <c r="C266" s="7">
        <v>17.5</v>
      </c>
      <c r="D266" s="7">
        <v>21.5</v>
      </c>
      <c r="E266" s="7">
        <v>98</v>
      </c>
      <c r="F266" s="7">
        <v>70</v>
      </c>
      <c r="G266" s="7">
        <v>90</v>
      </c>
      <c r="H266" s="7">
        <v>0</v>
      </c>
      <c r="I266" s="7">
        <v>37</v>
      </c>
      <c r="J266" s="7">
        <v>2.5</v>
      </c>
      <c r="K266" s="1">
        <v>259.4</v>
      </c>
    </row>
    <row r="267" spans="1:11" ht="12.75">
      <c r="A267" s="6">
        <v>36789</v>
      </c>
      <c r="B267" s="7">
        <v>34.2</v>
      </c>
      <c r="C267" s="7">
        <v>16.1</v>
      </c>
      <c r="D267" s="7">
        <v>24</v>
      </c>
      <c r="E267" s="7">
        <v>93</v>
      </c>
      <c r="F267" s="7">
        <v>23</v>
      </c>
      <c r="G267" s="7">
        <v>61</v>
      </c>
      <c r="H267" s="7">
        <v>0</v>
      </c>
      <c r="I267" s="7">
        <v>49</v>
      </c>
      <c r="J267" s="7">
        <v>3.1</v>
      </c>
      <c r="K267" s="1">
        <v>508.2</v>
      </c>
    </row>
    <row r="268" spans="1:11" ht="12.75">
      <c r="A268" s="6">
        <v>36790</v>
      </c>
      <c r="B268" s="7">
        <v>24</v>
      </c>
      <c r="C268" s="7">
        <v>12.9</v>
      </c>
      <c r="D268" s="7">
        <v>20.7</v>
      </c>
      <c r="E268" s="7">
        <v>94</v>
      </c>
      <c r="F268" s="7">
        <v>47</v>
      </c>
      <c r="G268" s="7">
        <v>67</v>
      </c>
      <c r="H268" s="7">
        <v>0</v>
      </c>
      <c r="I268" s="7">
        <v>41</v>
      </c>
      <c r="J268" s="7">
        <v>5</v>
      </c>
      <c r="K268" s="1">
        <v>534</v>
      </c>
    </row>
    <row r="269" spans="1:11" ht="12.75">
      <c r="A269" s="6">
        <v>36791</v>
      </c>
      <c r="B269" s="7">
        <v>27.1</v>
      </c>
      <c r="C269" s="7">
        <v>10.7</v>
      </c>
      <c r="D269" s="7">
        <v>18.3</v>
      </c>
      <c r="E269" s="7">
        <v>95</v>
      </c>
      <c r="F269" s="7">
        <v>33</v>
      </c>
      <c r="G269" s="7">
        <v>67</v>
      </c>
      <c r="H269" s="7">
        <v>0</v>
      </c>
      <c r="I269" s="7">
        <v>117</v>
      </c>
      <c r="J269" s="7">
        <v>2.2</v>
      </c>
      <c r="K269" s="1">
        <v>507.2</v>
      </c>
    </row>
    <row r="270" spans="1:11" ht="12.75">
      <c r="A270" s="6">
        <v>36792</v>
      </c>
      <c r="B270" s="7">
        <v>27</v>
      </c>
      <c r="C270" s="7">
        <v>12.8</v>
      </c>
      <c r="D270" s="7">
        <v>19.7</v>
      </c>
      <c r="E270" s="7">
        <v>80</v>
      </c>
      <c r="F270" s="7">
        <v>33</v>
      </c>
      <c r="G270" s="7">
        <v>58</v>
      </c>
      <c r="H270" s="7">
        <v>0</v>
      </c>
      <c r="I270" s="7">
        <v>158</v>
      </c>
      <c r="J270" s="7">
        <v>2.7</v>
      </c>
      <c r="K270" s="1">
        <v>525.8</v>
      </c>
    </row>
    <row r="271" spans="1:11" ht="12.75">
      <c r="A271" s="6">
        <v>36793</v>
      </c>
      <c r="B271" s="7">
        <v>25.4</v>
      </c>
      <c r="C271" s="7">
        <v>14.4</v>
      </c>
      <c r="D271" s="7">
        <v>19.6</v>
      </c>
      <c r="E271" s="7">
        <v>91</v>
      </c>
      <c r="F271" s="7">
        <v>44</v>
      </c>
      <c r="G271" s="7">
        <v>69</v>
      </c>
      <c r="H271" s="7">
        <v>0</v>
      </c>
      <c r="I271" s="7">
        <v>97</v>
      </c>
      <c r="J271" s="7">
        <v>2.6</v>
      </c>
      <c r="K271" s="1">
        <v>406.9</v>
      </c>
    </row>
    <row r="272" spans="1:11" ht="12.75">
      <c r="A272" s="6">
        <v>36794</v>
      </c>
      <c r="B272" s="7">
        <v>25.3</v>
      </c>
      <c r="C272" s="7">
        <v>13.9</v>
      </c>
      <c r="D272" s="7">
        <v>18.8</v>
      </c>
      <c r="E272" s="7">
        <v>86</v>
      </c>
      <c r="F272" s="7">
        <v>43</v>
      </c>
      <c r="G272" s="7">
        <v>70</v>
      </c>
      <c r="H272" s="7">
        <v>0</v>
      </c>
      <c r="I272" s="7">
        <v>131</v>
      </c>
      <c r="J272" s="7">
        <v>2</v>
      </c>
      <c r="K272" s="1">
        <v>381.5</v>
      </c>
    </row>
    <row r="273" spans="1:11" ht="12.75">
      <c r="A273" s="6">
        <v>36795</v>
      </c>
      <c r="B273" s="7">
        <v>27.6</v>
      </c>
      <c r="C273" s="7">
        <v>9.9</v>
      </c>
      <c r="D273" s="7">
        <v>18.3</v>
      </c>
      <c r="E273" s="7">
        <v>91</v>
      </c>
      <c r="F273" s="7">
        <v>21</v>
      </c>
      <c r="G273" s="7">
        <v>61</v>
      </c>
      <c r="H273" s="7">
        <v>0</v>
      </c>
      <c r="I273" s="7">
        <v>127</v>
      </c>
      <c r="J273" s="7">
        <v>2.4</v>
      </c>
      <c r="K273" s="1">
        <v>534</v>
      </c>
    </row>
    <row r="274" spans="1:11" ht="12.75">
      <c r="A274" s="6">
        <v>36796</v>
      </c>
      <c r="B274" s="7">
        <v>27.2</v>
      </c>
      <c r="C274" s="7">
        <v>10.6</v>
      </c>
      <c r="D274" s="7">
        <v>18.1</v>
      </c>
      <c r="E274" s="7">
        <v>88</v>
      </c>
      <c r="F274" s="7">
        <v>31</v>
      </c>
      <c r="G274" s="7">
        <v>59</v>
      </c>
      <c r="H274" s="7">
        <v>0</v>
      </c>
      <c r="I274" s="7">
        <v>79</v>
      </c>
      <c r="J274" s="7">
        <v>2.4</v>
      </c>
      <c r="K274" s="1">
        <v>510.8</v>
      </c>
    </row>
    <row r="275" spans="1:11" ht="12.75">
      <c r="A275" s="6">
        <v>36797</v>
      </c>
      <c r="B275" s="7">
        <v>24.3</v>
      </c>
      <c r="C275" s="7">
        <v>11.5</v>
      </c>
      <c r="D275" s="7">
        <v>17.4</v>
      </c>
      <c r="E275" s="7">
        <v>97</v>
      </c>
      <c r="F275" s="7">
        <v>60</v>
      </c>
      <c r="G275" s="7">
        <v>81</v>
      </c>
      <c r="H275" s="7">
        <v>0.4</v>
      </c>
      <c r="I275" s="7">
        <v>56</v>
      </c>
      <c r="J275" s="7">
        <v>2.6</v>
      </c>
      <c r="K275" s="1">
        <v>402.2</v>
      </c>
    </row>
    <row r="276" spans="1:11" ht="12.75">
      <c r="A276" s="6">
        <v>36798</v>
      </c>
      <c r="B276" s="7">
        <v>23.5</v>
      </c>
      <c r="C276" s="7">
        <v>12.9</v>
      </c>
      <c r="D276" s="7">
        <v>16.7</v>
      </c>
      <c r="E276" s="7">
        <v>98</v>
      </c>
      <c r="F276" s="7">
        <v>52</v>
      </c>
      <c r="G276" s="7">
        <v>89</v>
      </c>
      <c r="H276" s="7">
        <v>4.4</v>
      </c>
      <c r="I276" s="7">
        <v>103</v>
      </c>
      <c r="J276" s="7">
        <v>2</v>
      </c>
      <c r="K276" s="1">
        <v>216.9</v>
      </c>
    </row>
    <row r="277" spans="1:11" ht="12.75">
      <c r="A277" s="6">
        <v>36799</v>
      </c>
      <c r="B277" s="7">
        <v>22.9</v>
      </c>
      <c r="C277" s="7">
        <v>14.1</v>
      </c>
      <c r="D277" s="7">
        <v>17.6</v>
      </c>
      <c r="E277" s="7">
        <v>98</v>
      </c>
      <c r="F277" s="7">
        <v>75</v>
      </c>
      <c r="G277" s="7">
        <v>94</v>
      </c>
      <c r="H277" s="7">
        <v>20.4</v>
      </c>
      <c r="I277" s="7">
        <v>52</v>
      </c>
      <c r="J277" s="7">
        <v>2.9</v>
      </c>
      <c r="K277" s="1">
        <v>143.9</v>
      </c>
    </row>
    <row r="278" spans="1:11" ht="12.75">
      <c r="A278" s="6">
        <v>36800</v>
      </c>
      <c r="B278" s="1">
        <v>23.2</v>
      </c>
      <c r="C278" s="1">
        <v>15.6</v>
      </c>
      <c r="D278" s="1">
        <v>18.8</v>
      </c>
      <c r="E278" s="1">
        <v>98</v>
      </c>
      <c r="F278" s="1">
        <v>78</v>
      </c>
      <c r="G278" s="1">
        <v>93</v>
      </c>
      <c r="H278" s="1">
        <v>18.8</v>
      </c>
      <c r="I278" s="1">
        <v>20</v>
      </c>
      <c r="J278" s="1">
        <v>3.5</v>
      </c>
      <c r="K278" s="1">
        <v>222.5</v>
      </c>
    </row>
    <row r="279" spans="1:11" ht="12.75">
      <c r="A279" s="6">
        <v>36801</v>
      </c>
      <c r="B279" s="1">
        <v>21.1</v>
      </c>
      <c r="C279" s="1">
        <v>13.8</v>
      </c>
      <c r="D279" s="1">
        <v>15.9</v>
      </c>
      <c r="E279" s="1">
        <v>98</v>
      </c>
      <c r="F279" s="1">
        <v>76</v>
      </c>
      <c r="G279" s="1">
        <v>96</v>
      </c>
      <c r="H279" s="1">
        <v>17.8</v>
      </c>
      <c r="I279" s="1">
        <v>139</v>
      </c>
      <c r="J279" s="1">
        <v>1.5</v>
      </c>
      <c r="K279" s="1">
        <v>128.4</v>
      </c>
    </row>
    <row r="280" spans="1:11" ht="12.75">
      <c r="A280" s="6">
        <v>36802</v>
      </c>
      <c r="B280" s="1">
        <v>21.2</v>
      </c>
      <c r="C280" s="1">
        <v>12.2</v>
      </c>
      <c r="D280" s="1">
        <v>15.6</v>
      </c>
      <c r="E280" s="1">
        <v>98</v>
      </c>
      <c r="F280" s="1">
        <v>62</v>
      </c>
      <c r="G280" s="1">
        <v>90</v>
      </c>
      <c r="H280" s="1">
        <v>4.8</v>
      </c>
      <c r="I280" s="1">
        <v>168</v>
      </c>
      <c r="J280" s="1">
        <v>2.2</v>
      </c>
      <c r="K280" s="1">
        <v>211.7</v>
      </c>
    </row>
    <row r="281" spans="1:11" ht="12.75">
      <c r="A281" s="6">
        <v>36803</v>
      </c>
      <c r="B281" s="1">
        <v>18.9</v>
      </c>
      <c r="C281" s="1">
        <v>14.9</v>
      </c>
      <c r="D281" s="1">
        <v>16.5</v>
      </c>
      <c r="E281" s="1">
        <v>97</v>
      </c>
      <c r="F281" s="1">
        <v>79</v>
      </c>
      <c r="G281" s="1">
        <v>91</v>
      </c>
      <c r="H281" s="1">
        <v>2.8</v>
      </c>
      <c r="I281" s="1">
        <v>152</v>
      </c>
      <c r="J281" s="1">
        <v>2.1</v>
      </c>
      <c r="K281" s="1">
        <v>92.5</v>
      </c>
    </row>
    <row r="282" spans="1:11" ht="12.75">
      <c r="A282" s="6">
        <v>36804</v>
      </c>
      <c r="B282" s="1">
        <v>23.4</v>
      </c>
      <c r="C282" s="1">
        <v>13</v>
      </c>
      <c r="D282" s="1">
        <v>18</v>
      </c>
      <c r="E282" s="1">
        <v>94</v>
      </c>
      <c r="F282" s="1">
        <v>51</v>
      </c>
      <c r="G282" s="1">
        <v>76</v>
      </c>
      <c r="H282" s="1">
        <v>0</v>
      </c>
      <c r="I282" s="1">
        <v>179</v>
      </c>
      <c r="J282" s="1">
        <v>2.6</v>
      </c>
      <c r="K282" s="1">
        <v>390.4</v>
      </c>
    </row>
    <row r="283" spans="1:11" ht="12.75">
      <c r="A283" s="6">
        <v>36805</v>
      </c>
      <c r="B283" s="1">
        <v>23.9</v>
      </c>
      <c r="C283" s="1">
        <v>11.5</v>
      </c>
      <c r="D283" s="1">
        <v>16.5</v>
      </c>
      <c r="E283" s="1">
        <v>98</v>
      </c>
      <c r="F283" s="1">
        <v>53</v>
      </c>
      <c r="G283" s="1">
        <v>82</v>
      </c>
      <c r="H283" s="1">
        <v>0.2</v>
      </c>
      <c r="I283" s="1">
        <v>87</v>
      </c>
      <c r="J283" s="1">
        <v>2.1</v>
      </c>
      <c r="K283" s="1">
        <v>419.1</v>
      </c>
    </row>
    <row r="284" spans="1:11" ht="12.75">
      <c r="A284" s="6">
        <v>36806</v>
      </c>
      <c r="B284" s="1">
        <v>21.4</v>
      </c>
      <c r="C284" s="1">
        <v>10.3</v>
      </c>
      <c r="D284" s="1">
        <v>13.4</v>
      </c>
      <c r="E284" s="1">
        <v>98</v>
      </c>
      <c r="F284" s="1">
        <v>56</v>
      </c>
      <c r="G284" s="1">
        <v>85</v>
      </c>
      <c r="H284" s="1">
        <v>6.4</v>
      </c>
      <c r="I284" s="1">
        <v>126</v>
      </c>
      <c r="J284" s="1">
        <v>1.9</v>
      </c>
      <c r="K284" s="1">
        <v>254.6</v>
      </c>
    </row>
    <row r="285" spans="1:11" ht="12.75">
      <c r="A285" s="6">
        <v>36807</v>
      </c>
      <c r="B285" s="1">
        <v>21.3</v>
      </c>
      <c r="C285" s="1">
        <v>9.2</v>
      </c>
      <c r="D285" s="1">
        <v>13.9</v>
      </c>
      <c r="E285" s="1">
        <v>98</v>
      </c>
      <c r="F285" s="1">
        <v>53</v>
      </c>
      <c r="G285" s="1">
        <v>87</v>
      </c>
      <c r="H285" s="1">
        <v>0.2</v>
      </c>
      <c r="I285" s="1">
        <v>141</v>
      </c>
      <c r="J285" s="1">
        <v>2.4</v>
      </c>
      <c r="K285" s="1">
        <v>359.2</v>
      </c>
    </row>
    <row r="286" spans="1:11" ht="12.75">
      <c r="A286" s="6">
        <v>36808</v>
      </c>
      <c r="B286" s="1">
        <v>20.5</v>
      </c>
      <c r="C286" s="1">
        <v>8.4</v>
      </c>
      <c r="D286" s="1">
        <v>14.9</v>
      </c>
      <c r="E286" s="1">
        <v>98</v>
      </c>
      <c r="F286" s="1">
        <v>65</v>
      </c>
      <c r="G286" s="1">
        <v>86</v>
      </c>
      <c r="H286" s="1">
        <v>0</v>
      </c>
      <c r="I286" s="1">
        <v>73</v>
      </c>
      <c r="J286" s="1">
        <v>2.3</v>
      </c>
      <c r="K286" s="1">
        <v>379.3</v>
      </c>
    </row>
    <row r="287" spans="1:11" ht="12.75">
      <c r="A287" s="6">
        <v>36809</v>
      </c>
      <c r="B287" s="1">
        <v>20.6</v>
      </c>
      <c r="C287" s="1">
        <v>9.5</v>
      </c>
      <c r="D287" s="1">
        <v>16.9</v>
      </c>
      <c r="E287" s="1">
        <v>98</v>
      </c>
      <c r="F287" s="1">
        <v>59</v>
      </c>
      <c r="G287" s="1">
        <v>89</v>
      </c>
      <c r="H287" s="1">
        <v>37.8</v>
      </c>
      <c r="I287" s="1">
        <v>33</v>
      </c>
      <c r="J287" s="1">
        <v>2.7</v>
      </c>
      <c r="K287" s="1">
        <v>265.4</v>
      </c>
    </row>
    <row r="288" spans="1:11" ht="12.75">
      <c r="A288" s="6">
        <v>36810</v>
      </c>
      <c r="B288" s="1">
        <v>21.8</v>
      </c>
      <c r="C288" s="1">
        <v>14</v>
      </c>
      <c r="D288" s="1">
        <v>18.5</v>
      </c>
      <c r="E288" s="1">
        <v>98</v>
      </c>
      <c r="F288" s="1">
        <v>59</v>
      </c>
      <c r="G288" s="1">
        <v>89</v>
      </c>
      <c r="H288" s="1">
        <v>29.4</v>
      </c>
      <c r="I288" s="1">
        <v>36</v>
      </c>
      <c r="J288" s="1">
        <v>2.8</v>
      </c>
      <c r="K288" s="1">
        <v>364.2</v>
      </c>
    </row>
    <row r="289" spans="1:11" ht="12.75">
      <c r="A289" s="6">
        <v>36811</v>
      </c>
      <c r="B289" s="1">
        <v>26.6</v>
      </c>
      <c r="C289" s="1">
        <v>13.8</v>
      </c>
      <c r="D289" s="1">
        <v>19.3</v>
      </c>
      <c r="E289" s="1">
        <v>98</v>
      </c>
      <c r="F289" s="1">
        <v>44</v>
      </c>
      <c r="G289" s="1">
        <v>82</v>
      </c>
      <c r="H289" s="1">
        <v>0.2</v>
      </c>
      <c r="I289" s="1">
        <v>102</v>
      </c>
      <c r="J289" s="1">
        <v>1.5</v>
      </c>
      <c r="K289" s="1">
        <v>425.8</v>
      </c>
    </row>
    <row r="290" spans="1:11" ht="12.75">
      <c r="A290" s="6">
        <v>36812</v>
      </c>
      <c r="B290" s="1">
        <v>27.5</v>
      </c>
      <c r="C290" s="1">
        <v>13.2</v>
      </c>
      <c r="D290" s="1">
        <v>21.5</v>
      </c>
      <c r="E290" s="1">
        <v>89</v>
      </c>
      <c r="F290" s="1">
        <v>43</v>
      </c>
      <c r="G290" s="1">
        <v>69</v>
      </c>
      <c r="H290" s="1">
        <v>0</v>
      </c>
      <c r="I290" s="1">
        <v>128</v>
      </c>
      <c r="J290" s="1">
        <v>2.8</v>
      </c>
      <c r="K290" s="1">
        <v>333.2</v>
      </c>
    </row>
    <row r="291" spans="1:11" ht="12.75">
      <c r="A291" s="6">
        <v>36813</v>
      </c>
      <c r="B291" s="1">
        <v>29.6</v>
      </c>
      <c r="C291" s="1">
        <v>16</v>
      </c>
      <c r="D291" s="1">
        <v>15.6</v>
      </c>
      <c r="E291" s="1">
        <v>89</v>
      </c>
      <c r="F291" s="1">
        <v>35</v>
      </c>
      <c r="G291" s="1">
        <v>65</v>
      </c>
      <c r="H291" s="1">
        <v>0</v>
      </c>
      <c r="I291" s="1">
        <v>95</v>
      </c>
      <c r="J291" s="1">
        <v>2.4</v>
      </c>
      <c r="K291" s="1">
        <v>356.4</v>
      </c>
    </row>
    <row r="292" spans="1:11" ht="12.75">
      <c r="A292" s="6">
        <v>36814</v>
      </c>
      <c r="B292" s="1">
        <v>17.9</v>
      </c>
      <c r="C292" s="1">
        <v>12.3</v>
      </c>
      <c r="D292" s="1">
        <v>15.1</v>
      </c>
      <c r="E292" s="1">
        <v>98</v>
      </c>
      <c r="F292" s="1">
        <v>83</v>
      </c>
      <c r="G292" s="1">
        <v>94</v>
      </c>
      <c r="H292" s="1">
        <v>21.2</v>
      </c>
      <c r="I292" s="1">
        <v>90</v>
      </c>
      <c r="J292" s="1">
        <v>2</v>
      </c>
      <c r="K292" s="1">
        <v>82.8</v>
      </c>
    </row>
    <row r="293" spans="1:11" ht="12.75">
      <c r="A293" s="6">
        <v>36815</v>
      </c>
      <c r="B293" s="1">
        <v>19.9</v>
      </c>
      <c r="C293" s="1">
        <v>11.6</v>
      </c>
      <c r="D293" s="1">
        <v>14.3</v>
      </c>
      <c r="E293" s="1">
        <v>98</v>
      </c>
      <c r="F293" s="1">
        <v>73</v>
      </c>
      <c r="G293" s="1">
        <v>92</v>
      </c>
      <c r="H293" s="1">
        <v>0</v>
      </c>
      <c r="I293" s="1">
        <v>117</v>
      </c>
      <c r="J293" s="1">
        <v>1.6</v>
      </c>
      <c r="K293" s="1">
        <v>204.2</v>
      </c>
    </row>
    <row r="294" spans="1:11" ht="12.75">
      <c r="A294" s="6">
        <v>36816</v>
      </c>
      <c r="B294" s="1">
        <v>20.9</v>
      </c>
      <c r="C294" s="1">
        <v>10.8</v>
      </c>
      <c r="D294" s="1">
        <v>14.1</v>
      </c>
      <c r="E294" s="1">
        <v>98</v>
      </c>
      <c r="F294" s="1">
        <v>66</v>
      </c>
      <c r="G294" s="1">
        <v>92</v>
      </c>
      <c r="H294" s="1">
        <v>1.8</v>
      </c>
      <c r="I294" s="1">
        <v>128</v>
      </c>
      <c r="J294" s="1">
        <v>2</v>
      </c>
      <c r="K294" s="1">
        <v>242.8</v>
      </c>
    </row>
    <row r="295" spans="1:11" ht="12.75">
      <c r="A295" s="6">
        <v>36817</v>
      </c>
      <c r="B295" s="1">
        <v>20.8</v>
      </c>
      <c r="C295" s="1">
        <v>10.2</v>
      </c>
      <c r="D295" s="1">
        <v>14.1</v>
      </c>
      <c r="E295" s="1">
        <v>98</v>
      </c>
      <c r="F295" s="1">
        <v>59</v>
      </c>
      <c r="G295" s="1">
        <v>90</v>
      </c>
      <c r="H295" s="1">
        <v>0.2</v>
      </c>
      <c r="I295" s="1">
        <v>111</v>
      </c>
      <c r="J295" s="1">
        <v>2.1</v>
      </c>
      <c r="K295" s="1">
        <v>344.5</v>
      </c>
    </row>
    <row r="296" spans="1:11" ht="12.75">
      <c r="A296" s="6">
        <v>36818</v>
      </c>
      <c r="B296" s="1">
        <v>21</v>
      </c>
      <c r="C296" s="1">
        <v>9.4</v>
      </c>
      <c r="D296" s="1">
        <v>15.1</v>
      </c>
      <c r="E296" s="1">
        <v>98</v>
      </c>
      <c r="F296" s="1">
        <v>63</v>
      </c>
      <c r="G296" s="1">
        <v>88</v>
      </c>
      <c r="H296" s="1">
        <v>0.2</v>
      </c>
      <c r="I296" s="1">
        <v>96</v>
      </c>
      <c r="J296" s="1">
        <v>2.2</v>
      </c>
      <c r="K296" s="1">
        <v>354.7</v>
      </c>
    </row>
    <row r="297" spans="1:11" ht="12.75">
      <c r="A297" s="6">
        <v>36819</v>
      </c>
      <c r="B297" s="1">
        <v>22.7</v>
      </c>
      <c r="C297" s="1">
        <v>10.6</v>
      </c>
      <c r="D297" s="1">
        <v>15.6</v>
      </c>
      <c r="E297" s="1">
        <v>98</v>
      </c>
      <c r="F297" s="1">
        <v>53</v>
      </c>
      <c r="G297" s="1">
        <v>85</v>
      </c>
      <c r="H297" s="1">
        <v>0.2</v>
      </c>
      <c r="I297" s="1">
        <v>112</v>
      </c>
      <c r="J297" s="1">
        <v>1.9</v>
      </c>
      <c r="K297" s="1">
        <v>389.2</v>
      </c>
    </row>
    <row r="298" spans="1:11" ht="12.75">
      <c r="A298" s="6">
        <v>36820</v>
      </c>
      <c r="B298" s="1">
        <v>22.1</v>
      </c>
      <c r="C298" s="1">
        <v>10.7</v>
      </c>
      <c r="D298" s="1">
        <v>15.3</v>
      </c>
      <c r="E298" s="1">
        <v>98</v>
      </c>
      <c r="F298" s="1">
        <v>53</v>
      </c>
      <c r="G298" s="1">
        <v>80</v>
      </c>
      <c r="H298" s="1">
        <v>0</v>
      </c>
      <c r="I298" s="1">
        <v>167</v>
      </c>
      <c r="J298" s="1">
        <v>2.3</v>
      </c>
      <c r="K298" s="1">
        <v>387.7</v>
      </c>
    </row>
    <row r="299" spans="1:11" ht="12.75">
      <c r="A299" s="6">
        <v>36821</v>
      </c>
      <c r="B299" s="1">
        <v>21.9</v>
      </c>
      <c r="C299" s="1">
        <v>9.5</v>
      </c>
      <c r="D299" s="1">
        <v>14</v>
      </c>
      <c r="E299" s="1">
        <v>95</v>
      </c>
      <c r="F299" s="1">
        <v>48</v>
      </c>
      <c r="G299" s="1">
        <v>77</v>
      </c>
      <c r="H299" s="1">
        <v>0.2</v>
      </c>
      <c r="I299" s="1">
        <v>175</v>
      </c>
      <c r="J299" s="1">
        <v>2.2</v>
      </c>
      <c r="K299" s="1">
        <v>395.6</v>
      </c>
    </row>
    <row r="300" spans="1:11" ht="12.75">
      <c r="A300" s="6">
        <v>36822</v>
      </c>
      <c r="B300" s="1">
        <v>20.6</v>
      </c>
      <c r="C300" s="1">
        <v>8.1</v>
      </c>
      <c r="D300" s="1">
        <v>12.6</v>
      </c>
      <c r="E300" s="1">
        <v>94</v>
      </c>
      <c r="F300" s="1">
        <v>49</v>
      </c>
      <c r="G300" s="1">
        <v>77</v>
      </c>
      <c r="H300" s="1">
        <v>0</v>
      </c>
      <c r="I300" s="1">
        <v>159</v>
      </c>
      <c r="J300" s="1">
        <v>2.4</v>
      </c>
      <c r="K300" s="1">
        <v>389.8</v>
      </c>
    </row>
    <row r="301" spans="1:11" ht="12.75">
      <c r="A301" s="6">
        <v>36823</v>
      </c>
      <c r="B301" s="1">
        <v>21</v>
      </c>
      <c r="C301" s="1">
        <v>7</v>
      </c>
      <c r="D301" s="1">
        <v>12.3</v>
      </c>
      <c r="E301" s="1">
        <v>97</v>
      </c>
      <c r="F301" s="1">
        <v>54</v>
      </c>
      <c r="G301" s="1">
        <v>82</v>
      </c>
      <c r="H301" s="1">
        <v>0.2</v>
      </c>
      <c r="I301" s="1">
        <v>104</v>
      </c>
      <c r="J301" s="1">
        <v>2.3</v>
      </c>
      <c r="K301" s="1">
        <v>383.7</v>
      </c>
    </row>
    <row r="302" spans="1:11" ht="12.75">
      <c r="A302" s="6">
        <v>36824</v>
      </c>
      <c r="B302" s="1">
        <v>19</v>
      </c>
      <c r="C302" s="1">
        <v>7.2</v>
      </c>
      <c r="D302" s="1">
        <v>12.4</v>
      </c>
      <c r="E302" s="1">
        <v>98</v>
      </c>
      <c r="F302" s="1">
        <v>70</v>
      </c>
      <c r="G302" s="1">
        <v>90</v>
      </c>
      <c r="H302" s="1">
        <v>0.2</v>
      </c>
      <c r="I302" s="1">
        <v>88</v>
      </c>
      <c r="J302" s="1">
        <v>2.3</v>
      </c>
      <c r="K302" s="1">
        <v>280.2</v>
      </c>
    </row>
    <row r="303" spans="1:11" ht="12.75">
      <c r="A303" s="6">
        <v>36825</v>
      </c>
      <c r="B303" s="1">
        <v>18.6</v>
      </c>
      <c r="C303" s="1">
        <v>8.4</v>
      </c>
      <c r="D303" s="1">
        <v>14</v>
      </c>
      <c r="E303" s="1">
        <v>98</v>
      </c>
      <c r="F303" s="1">
        <v>72</v>
      </c>
      <c r="G303" s="1">
        <v>92</v>
      </c>
      <c r="H303" s="1">
        <v>0.2</v>
      </c>
      <c r="I303" s="1">
        <v>121</v>
      </c>
      <c r="J303" s="1">
        <v>1.9</v>
      </c>
      <c r="K303" s="1">
        <v>182.4</v>
      </c>
    </row>
    <row r="304" spans="1:11" ht="12.75">
      <c r="A304" s="6">
        <v>36826</v>
      </c>
      <c r="B304" s="1">
        <v>21.3</v>
      </c>
      <c r="C304" s="1">
        <v>8.4</v>
      </c>
      <c r="D304" s="1">
        <v>15.1</v>
      </c>
      <c r="E304" s="1">
        <v>98</v>
      </c>
      <c r="F304" s="1">
        <v>70</v>
      </c>
      <c r="G304" s="1">
        <v>90</v>
      </c>
      <c r="H304" s="1">
        <v>0.2</v>
      </c>
      <c r="I304" s="1">
        <v>102</v>
      </c>
      <c r="J304" s="1">
        <v>2</v>
      </c>
      <c r="K304" s="1">
        <v>329.6</v>
      </c>
    </row>
    <row r="305" spans="1:11" ht="12.75">
      <c r="A305" s="6">
        <v>36827</v>
      </c>
      <c r="B305" s="1">
        <v>22.5</v>
      </c>
      <c r="C305" s="1">
        <v>10</v>
      </c>
      <c r="D305" s="1">
        <v>14.2</v>
      </c>
      <c r="E305" s="1">
        <v>98</v>
      </c>
      <c r="F305" s="1">
        <v>52</v>
      </c>
      <c r="G305" s="1">
        <v>82</v>
      </c>
      <c r="H305" s="1">
        <v>0.2</v>
      </c>
      <c r="I305" s="1">
        <v>128</v>
      </c>
      <c r="J305" s="1">
        <v>2.2</v>
      </c>
      <c r="K305" s="1">
        <v>342.9</v>
      </c>
    </row>
    <row r="306" spans="1:11" ht="12.75">
      <c r="A306" s="6">
        <v>36828</v>
      </c>
      <c r="B306" s="1">
        <v>20</v>
      </c>
      <c r="C306" s="1">
        <v>10</v>
      </c>
      <c r="D306" s="1">
        <v>14.7</v>
      </c>
      <c r="E306" s="1">
        <v>98</v>
      </c>
      <c r="F306" s="1">
        <v>74</v>
      </c>
      <c r="G306" s="1">
        <v>90</v>
      </c>
      <c r="H306" s="1">
        <v>0</v>
      </c>
      <c r="I306" s="1">
        <v>125</v>
      </c>
      <c r="J306" s="1">
        <v>2</v>
      </c>
      <c r="K306" s="1">
        <v>222.8</v>
      </c>
    </row>
    <row r="307" spans="1:11" ht="12.75">
      <c r="A307" s="6">
        <v>36829</v>
      </c>
      <c r="B307" s="1">
        <v>19.5</v>
      </c>
      <c r="C307" s="1">
        <v>11.5</v>
      </c>
      <c r="D307" s="1">
        <v>16.4</v>
      </c>
      <c r="E307" s="1">
        <v>98</v>
      </c>
      <c r="F307" s="1">
        <v>83</v>
      </c>
      <c r="G307" s="1">
        <v>96</v>
      </c>
      <c r="H307" s="1">
        <v>0.8</v>
      </c>
      <c r="I307" s="1">
        <v>69</v>
      </c>
      <c r="J307" s="1">
        <v>1.3</v>
      </c>
      <c r="K307" s="1">
        <v>134.2</v>
      </c>
    </row>
    <row r="308" spans="1:11" ht="12.75">
      <c r="A308" s="6">
        <v>36830</v>
      </c>
      <c r="B308" s="1">
        <v>19.8</v>
      </c>
      <c r="C308" s="1">
        <v>11.1</v>
      </c>
      <c r="D308" s="1">
        <v>15.2</v>
      </c>
      <c r="E308" s="1">
        <v>98</v>
      </c>
      <c r="F308" s="1">
        <v>80</v>
      </c>
      <c r="G308" s="1">
        <v>93</v>
      </c>
      <c r="H308" s="1">
        <v>0.8</v>
      </c>
      <c r="I308" s="1">
        <v>356</v>
      </c>
      <c r="J308" s="1">
        <v>3.2</v>
      </c>
      <c r="K308" s="1">
        <v>118.8</v>
      </c>
    </row>
    <row r="309" spans="1:11" ht="12.75">
      <c r="A309" s="6">
        <v>36831</v>
      </c>
      <c r="B309" s="1">
        <v>19.1</v>
      </c>
      <c r="C309" s="1">
        <v>9</v>
      </c>
      <c r="D309" s="1">
        <v>11.7</v>
      </c>
      <c r="E309" s="1">
        <v>98</v>
      </c>
      <c r="F309" s="1">
        <v>62</v>
      </c>
      <c r="G309" s="1">
        <v>89</v>
      </c>
      <c r="H309" s="1">
        <v>15.4</v>
      </c>
      <c r="I309" s="1">
        <v>12</v>
      </c>
      <c r="J309" s="1">
        <v>3.1</v>
      </c>
      <c r="K309" s="1">
        <v>215.3</v>
      </c>
    </row>
    <row r="310" spans="1:11" ht="12.75">
      <c r="A310" s="6">
        <v>36832</v>
      </c>
      <c r="B310" s="1">
        <v>17.4</v>
      </c>
      <c r="C310" s="1">
        <v>7.9</v>
      </c>
      <c r="D310" s="1">
        <v>15.6</v>
      </c>
      <c r="E310" s="1">
        <v>98</v>
      </c>
      <c r="F310" s="1">
        <v>78</v>
      </c>
      <c r="G310" s="1">
        <v>94</v>
      </c>
      <c r="H310" s="1">
        <v>0.4</v>
      </c>
      <c r="I310" s="1">
        <v>91</v>
      </c>
      <c r="J310" s="1">
        <v>1.7</v>
      </c>
      <c r="K310" s="1">
        <v>157.4</v>
      </c>
    </row>
    <row r="311" spans="1:11" ht="12.75">
      <c r="A311" s="6">
        <v>36833</v>
      </c>
      <c r="B311" s="1">
        <v>19.4</v>
      </c>
      <c r="C311" s="1">
        <v>11.1</v>
      </c>
      <c r="D311" s="1">
        <v>13</v>
      </c>
      <c r="E311" s="1">
        <v>98</v>
      </c>
      <c r="F311" s="1">
        <v>80</v>
      </c>
      <c r="G311" s="1">
        <v>91</v>
      </c>
      <c r="H311" s="1">
        <v>0.2</v>
      </c>
      <c r="I311" s="1">
        <v>4</v>
      </c>
      <c r="J311" s="1">
        <v>2.9</v>
      </c>
      <c r="K311" s="1">
        <v>103.2</v>
      </c>
    </row>
    <row r="312" spans="1:11" ht="12.75">
      <c r="A312" s="6">
        <v>36834</v>
      </c>
      <c r="B312" s="1">
        <v>17.9</v>
      </c>
      <c r="C312" s="1">
        <v>7.3</v>
      </c>
      <c r="D312" s="1">
        <v>9.8</v>
      </c>
      <c r="E312" s="1">
        <v>98</v>
      </c>
      <c r="F312" s="1">
        <v>86</v>
      </c>
      <c r="G312" s="1">
        <v>96</v>
      </c>
      <c r="H312" s="1">
        <v>30.6</v>
      </c>
      <c r="I312" s="1">
        <v>26</v>
      </c>
      <c r="J312" s="1">
        <v>2.7</v>
      </c>
      <c r="K312" s="1">
        <v>74.3</v>
      </c>
    </row>
    <row r="313" spans="1:11" ht="12.75">
      <c r="A313" s="6">
        <v>36835</v>
      </c>
      <c r="B313" s="1">
        <v>16.2</v>
      </c>
      <c r="C313" s="1">
        <v>6.6</v>
      </c>
      <c r="D313" s="1">
        <v>13.1</v>
      </c>
      <c r="E313" s="1">
        <v>98</v>
      </c>
      <c r="F313" s="1">
        <v>68</v>
      </c>
      <c r="G313" s="1">
        <v>93</v>
      </c>
      <c r="H313" s="1">
        <v>0.2</v>
      </c>
      <c r="I313" s="1">
        <v>94</v>
      </c>
      <c r="J313" s="1">
        <v>2</v>
      </c>
      <c r="K313" s="1">
        <v>177.6</v>
      </c>
    </row>
    <row r="314" spans="1:11" ht="12.75">
      <c r="A314" s="6">
        <v>36836</v>
      </c>
      <c r="B314" s="1">
        <v>17.8</v>
      </c>
      <c r="C314" s="1">
        <v>8.6</v>
      </c>
      <c r="D314" s="1">
        <v>14.4</v>
      </c>
      <c r="E314" s="1">
        <v>98</v>
      </c>
      <c r="F314" s="1">
        <v>76</v>
      </c>
      <c r="G314" s="1">
        <v>92</v>
      </c>
      <c r="H314" s="1">
        <v>8.6</v>
      </c>
      <c r="I314" s="1">
        <v>14</v>
      </c>
      <c r="J314" s="1">
        <v>3.2</v>
      </c>
      <c r="K314" s="1">
        <v>81.1</v>
      </c>
    </row>
    <row r="315" spans="1:11" ht="12.75">
      <c r="A315" s="6">
        <v>36837</v>
      </c>
      <c r="B315" s="1">
        <v>17.5</v>
      </c>
      <c r="C315" s="1">
        <v>10.9</v>
      </c>
      <c r="D315" s="1">
        <v>12.1</v>
      </c>
      <c r="E315" s="1">
        <v>98</v>
      </c>
      <c r="F315" s="1">
        <v>74</v>
      </c>
      <c r="G315" s="1">
        <v>92</v>
      </c>
      <c r="H315" s="1">
        <v>30.8</v>
      </c>
      <c r="I315" s="1">
        <v>12</v>
      </c>
      <c r="J315" s="1">
        <v>3.5</v>
      </c>
      <c r="K315" s="1">
        <v>93.4</v>
      </c>
    </row>
    <row r="316" spans="1:11" ht="12.75">
      <c r="A316" s="6">
        <v>36838</v>
      </c>
      <c r="B316" s="1">
        <v>16.2</v>
      </c>
      <c r="C316" s="1">
        <v>9.3</v>
      </c>
      <c r="D316" s="1">
        <v>12</v>
      </c>
      <c r="E316" s="1">
        <v>98</v>
      </c>
      <c r="F316" s="1">
        <v>72</v>
      </c>
      <c r="G316" s="1">
        <v>90</v>
      </c>
      <c r="H316" s="1">
        <v>14.8</v>
      </c>
      <c r="I316" s="1">
        <v>25</v>
      </c>
      <c r="J316" s="1">
        <v>2.3</v>
      </c>
      <c r="K316" s="1">
        <v>133</v>
      </c>
    </row>
    <row r="317" spans="1:11" ht="12.75">
      <c r="A317" s="6">
        <v>36839</v>
      </c>
      <c r="B317" s="1">
        <v>16.8</v>
      </c>
      <c r="C317" s="1">
        <v>8.6</v>
      </c>
      <c r="D317" s="1">
        <v>10.1</v>
      </c>
      <c r="E317" s="1">
        <v>98</v>
      </c>
      <c r="F317" s="1">
        <v>71</v>
      </c>
      <c r="G317" s="1">
        <v>91</v>
      </c>
      <c r="H317" s="1">
        <v>7.8</v>
      </c>
      <c r="I317" s="1">
        <v>54</v>
      </c>
      <c r="J317" s="1">
        <v>2.2</v>
      </c>
      <c r="K317" s="1">
        <v>181.5</v>
      </c>
    </row>
    <row r="318" spans="1:11" ht="12.75">
      <c r="A318" s="6">
        <v>36840</v>
      </c>
      <c r="B318" s="1">
        <v>17.1</v>
      </c>
      <c r="C318" s="1">
        <v>6</v>
      </c>
      <c r="D318" s="1">
        <v>10.2</v>
      </c>
      <c r="E318" s="1">
        <v>98</v>
      </c>
      <c r="F318" s="1">
        <v>58</v>
      </c>
      <c r="G318" s="1">
        <v>88</v>
      </c>
      <c r="H318" s="1">
        <v>0.2</v>
      </c>
      <c r="I318" s="1">
        <v>124</v>
      </c>
      <c r="J318" s="1">
        <v>1.9</v>
      </c>
      <c r="K318" s="1">
        <v>254.8</v>
      </c>
    </row>
    <row r="319" spans="1:11" ht="12.75">
      <c r="A319" s="6">
        <v>36841</v>
      </c>
      <c r="B319" s="1">
        <v>17.6</v>
      </c>
      <c r="C319" s="1">
        <v>5.6</v>
      </c>
      <c r="D319" s="1">
        <v>10.2</v>
      </c>
      <c r="E319" s="1">
        <v>98</v>
      </c>
      <c r="F319" s="1">
        <v>57</v>
      </c>
      <c r="G319" s="1">
        <v>85</v>
      </c>
      <c r="H319" s="1">
        <v>0.2</v>
      </c>
      <c r="I319" s="1">
        <v>134</v>
      </c>
      <c r="J319" s="1">
        <v>2.2</v>
      </c>
      <c r="K319" s="1">
        <v>277.7</v>
      </c>
    </row>
    <row r="320" spans="1:11" ht="12.75">
      <c r="A320" s="6">
        <v>36842</v>
      </c>
      <c r="B320" s="1">
        <v>14.6</v>
      </c>
      <c r="C320" s="1">
        <v>4.9</v>
      </c>
      <c r="D320" s="1">
        <v>14.2</v>
      </c>
      <c r="E320" s="1">
        <v>98</v>
      </c>
      <c r="F320" s="1">
        <v>69</v>
      </c>
      <c r="G320" s="1">
        <v>87</v>
      </c>
      <c r="H320" s="1">
        <v>0</v>
      </c>
      <c r="I320" s="1">
        <v>126</v>
      </c>
      <c r="J320" s="1">
        <v>2</v>
      </c>
      <c r="K320" s="1">
        <v>183.1</v>
      </c>
    </row>
    <row r="321" spans="1:11" ht="12.75">
      <c r="A321" s="6">
        <v>36843</v>
      </c>
      <c r="B321" s="1">
        <v>19.9</v>
      </c>
      <c r="C321" s="1">
        <v>10.4</v>
      </c>
      <c r="D321" s="1">
        <v>15.2</v>
      </c>
      <c r="E321" s="1">
        <v>98</v>
      </c>
      <c r="F321" s="1">
        <v>68</v>
      </c>
      <c r="G321" s="1">
        <v>89</v>
      </c>
      <c r="H321" s="1">
        <v>0.2</v>
      </c>
      <c r="I321" s="1">
        <v>86</v>
      </c>
      <c r="J321" s="1">
        <v>1.5</v>
      </c>
      <c r="K321" s="1">
        <v>165.6</v>
      </c>
    </row>
    <row r="322" spans="1:11" ht="12.75">
      <c r="A322" s="6">
        <v>36844</v>
      </c>
      <c r="B322" s="1">
        <v>21.2</v>
      </c>
      <c r="C322" s="1">
        <v>11.5</v>
      </c>
      <c r="D322" s="1">
        <v>15.8</v>
      </c>
      <c r="E322" s="1">
        <v>98</v>
      </c>
      <c r="F322" s="1">
        <v>59</v>
      </c>
      <c r="G322" s="1">
        <v>90</v>
      </c>
      <c r="H322" s="1">
        <v>0.2</v>
      </c>
      <c r="I322" s="1">
        <v>49</v>
      </c>
      <c r="J322" s="1">
        <v>2.1</v>
      </c>
      <c r="K322" s="1">
        <v>272.4</v>
      </c>
    </row>
    <row r="323" spans="1:11" ht="12.75">
      <c r="A323" s="6">
        <v>36845</v>
      </c>
      <c r="B323" s="1">
        <v>21.5</v>
      </c>
      <c r="C323" s="1">
        <v>10.4</v>
      </c>
      <c r="D323" s="1">
        <v>14.5</v>
      </c>
      <c r="E323" s="1">
        <v>98</v>
      </c>
      <c r="F323" s="1">
        <v>63</v>
      </c>
      <c r="G323" s="1">
        <v>88</v>
      </c>
      <c r="H323" s="1">
        <v>0</v>
      </c>
      <c r="I323" s="1">
        <v>68</v>
      </c>
      <c r="J323" s="1">
        <v>1.7</v>
      </c>
      <c r="K323" s="1">
        <v>218.8</v>
      </c>
    </row>
    <row r="324" spans="1:11" ht="12.75">
      <c r="A324" s="6">
        <v>36846</v>
      </c>
      <c r="B324" s="1">
        <v>23.3</v>
      </c>
      <c r="C324" s="1">
        <v>10.1</v>
      </c>
      <c r="D324" s="1">
        <v>13</v>
      </c>
      <c r="E324" s="1">
        <v>98</v>
      </c>
      <c r="F324" s="1">
        <v>45</v>
      </c>
      <c r="G324" s="1">
        <v>82</v>
      </c>
      <c r="H324" s="1">
        <v>0.2</v>
      </c>
      <c r="I324" s="1">
        <v>114</v>
      </c>
      <c r="J324" s="1">
        <v>2.1</v>
      </c>
      <c r="K324" s="1">
        <v>246.7</v>
      </c>
    </row>
    <row r="325" spans="1:11" ht="12.75">
      <c r="A325" s="6">
        <v>36847</v>
      </c>
      <c r="B325" s="1">
        <v>18.1</v>
      </c>
      <c r="C325" s="1">
        <v>9.1</v>
      </c>
      <c r="D325" s="1">
        <v>12.1</v>
      </c>
      <c r="E325" s="1">
        <v>98</v>
      </c>
      <c r="F325" s="1">
        <v>78</v>
      </c>
      <c r="G325" s="1">
        <v>90</v>
      </c>
      <c r="H325" s="1">
        <v>10.4</v>
      </c>
      <c r="I325" s="1">
        <v>52</v>
      </c>
      <c r="J325" s="1">
        <v>2.4</v>
      </c>
      <c r="K325" s="1">
        <v>92.9</v>
      </c>
    </row>
    <row r="326" spans="1:11" ht="12.75">
      <c r="A326" s="6">
        <v>36848</v>
      </c>
      <c r="B326" s="1">
        <v>17.2</v>
      </c>
      <c r="C326" s="1">
        <v>9</v>
      </c>
      <c r="D326" s="1">
        <v>10.8</v>
      </c>
      <c r="E326" s="1">
        <v>98</v>
      </c>
      <c r="F326" s="1">
        <v>58</v>
      </c>
      <c r="G326" s="1">
        <v>90</v>
      </c>
      <c r="H326" s="1">
        <v>6.6</v>
      </c>
      <c r="I326" s="1">
        <v>97</v>
      </c>
      <c r="J326" s="1">
        <v>1.5</v>
      </c>
      <c r="K326" s="1">
        <v>230.8</v>
      </c>
    </row>
    <row r="327" spans="1:11" ht="12.75">
      <c r="A327" s="6">
        <v>36849</v>
      </c>
      <c r="B327" s="1">
        <v>14.1</v>
      </c>
      <c r="C327" s="1">
        <v>8.6</v>
      </c>
      <c r="D327" s="1">
        <v>10.9</v>
      </c>
      <c r="E327" s="1">
        <v>98</v>
      </c>
      <c r="F327" s="1">
        <v>76</v>
      </c>
      <c r="G327" s="1">
        <v>95</v>
      </c>
      <c r="H327" s="1">
        <v>11.6</v>
      </c>
      <c r="I327" s="1">
        <v>270</v>
      </c>
      <c r="J327" s="1">
        <v>1.3</v>
      </c>
      <c r="K327" s="1">
        <v>154.6</v>
      </c>
    </row>
    <row r="328" spans="1:11" ht="12.75">
      <c r="A328" s="6">
        <v>36850</v>
      </c>
      <c r="B328" s="1">
        <v>16.3</v>
      </c>
      <c r="C328" s="1">
        <v>5.6</v>
      </c>
      <c r="D328" s="1">
        <v>12.4</v>
      </c>
      <c r="E328" s="1">
        <v>98</v>
      </c>
      <c r="F328" s="1">
        <v>75</v>
      </c>
      <c r="G328" s="1">
        <v>94</v>
      </c>
      <c r="H328" s="1">
        <v>18.8</v>
      </c>
      <c r="I328" s="1">
        <v>21</v>
      </c>
      <c r="J328" s="1">
        <v>1.6</v>
      </c>
      <c r="K328" s="1">
        <v>224</v>
      </c>
    </row>
    <row r="329" spans="1:11" ht="12.75">
      <c r="A329" s="6">
        <v>36851</v>
      </c>
      <c r="B329" s="1">
        <v>17.1</v>
      </c>
      <c r="C329" s="1">
        <v>9.3</v>
      </c>
      <c r="D329" s="1">
        <v>10.6</v>
      </c>
      <c r="E329" s="1">
        <v>98</v>
      </c>
      <c r="F329" s="1">
        <v>63</v>
      </c>
      <c r="G329" s="1">
        <v>92</v>
      </c>
      <c r="H329" s="1">
        <v>19.2</v>
      </c>
      <c r="I329" s="1">
        <v>11</v>
      </c>
      <c r="J329" s="1">
        <v>2.3</v>
      </c>
      <c r="K329" s="1">
        <v>151.2</v>
      </c>
    </row>
    <row r="330" spans="1:11" ht="12.75">
      <c r="A330" s="6">
        <v>36852</v>
      </c>
      <c r="B330" s="1">
        <v>18.6</v>
      </c>
      <c r="C330" s="1">
        <v>6.5</v>
      </c>
      <c r="D330" s="1">
        <v>9.9</v>
      </c>
      <c r="E330" s="1">
        <v>98</v>
      </c>
      <c r="F330" s="1">
        <v>59</v>
      </c>
      <c r="G330" s="1">
        <v>90</v>
      </c>
      <c r="H330" s="1">
        <v>0.2</v>
      </c>
      <c r="I330" s="1">
        <v>132</v>
      </c>
      <c r="J330" s="1">
        <v>2</v>
      </c>
      <c r="K330" s="1">
        <v>277</v>
      </c>
    </row>
    <row r="331" spans="1:11" ht="12.75">
      <c r="A331" s="6">
        <v>36853</v>
      </c>
      <c r="B331" s="1">
        <v>16.3</v>
      </c>
      <c r="C331" s="1">
        <v>5.6</v>
      </c>
      <c r="D331" s="1">
        <v>11.8</v>
      </c>
      <c r="E331" s="1">
        <v>98</v>
      </c>
      <c r="F331" s="1">
        <v>69</v>
      </c>
      <c r="G331" s="1">
        <v>92</v>
      </c>
      <c r="H331" s="1">
        <v>0.2</v>
      </c>
      <c r="I331" s="1">
        <v>104</v>
      </c>
      <c r="J331" s="1">
        <v>2.1</v>
      </c>
      <c r="K331" s="1">
        <v>242.9</v>
      </c>
    </row>
    <row r="332" spans="1:11" ht="12.75">
      <c r="A332" s="6">
        <v>36854</v>
      </c>
      <c r="B332" s="1">
        <v>16.8</v>
      </c>
      <c r="C332" s="1">
        <v>7.3</v>
      </c>
      <c r="D332" s="1">
        <v>7</v>
      </c>
      <c r="E332" s="1">
        <v>98</v>
      </c>
      <c r="F332" s="1">
        <v>77</v>
      </c>
      <c r="G332" s="1">
        <v>94</v>
      </c>
      <c r="H332" s="1">
        <v>31.4</v>
      </c>
      <c r="I332" s="1">
        <v>30</v>
      </c>
      <c r="J332" s="1">
        <v>2.2</v>
      </c>
      <c r="K332" s="1">
        <v>105.5</v>
      </c>
    </row>
    <row r="333" spans="1:11" ht="12.75">
      <c r="A333" s="6">
        <v>36855</v>
      </c>
      <c r="B333" s="1">
        <v>14.8</v>
      </c>
      <c r="C333" s="1">
        <v>6.3</v>
      </c>
      <c r="D333" s="1">
        <v>9.2</v>
      </c>
      <c r="E333" s="1">
        <v>98</v>
      </c>
      <c r="F333" s="1">
        <v>71</v>
      </c>
      <c r="G333" s="1">
        <v>70</v>
      </c>
      <c r="H333" s="1">
        <v>1</v>
      </c>
      <c r="I333" s="1">
        <v>87</v>
      </c>
      <c r="J333" s="1">
        <v>1.4</v>
      </c>
      <c r="K333" s="1">
        <v>155.2</v>
      </c>
    </row>
    <row r="334" spans="1:11" ht="12.75">
      <c r="A334" s="6">
        <v>36856</v>
      </c>
      <c r="B334" s="1">
        <v>9.8</v>
      </c>
      <c r="C334" s="1">
        <v>3.5</v>
      </c>
      <c r="D334" s="1">
        <v>7</v>
      </c>
      <c r="E334" s="1">
        <v>98</v>
      </c>
      <c r="F334" s="1">
        <v>89</v>
      </c>
      <c r="G334" s="1">
        <v>97</v>
      </c>
      <c r="H334" s="1">
        <v>12.4</v>
      </c>
      <c r="I334" s="1">
        <v>117</v>
      </c>
      <c r="J334" s="1">
        <v>1.7</v>
      </c>
      <c r="K334" s="1">
        <v>38.5</v>
      </c>
    </row>
    <row r="335" spans="1:11" ht="12.75">
      <c r="A335" s="6">
        <v>36857</v>
      </c>
      <c r="B335" s="1">
        <v>16</v>
      </c>
      <c r="C335" s="1">
        <v>4.3</v>
      </c>
      <c r="D335" s="1">
        <v>10.2</v>
      </c>
      <c r="E335" s="1">
        <v>98</v>
      </c>
      <c r="F335" s="1">
        <v>38</v>
      </c>
      <c r="G335" s="1">
        <v>70</v>
      </c>
      <c r="H335" s="1">
        <v>0.2</v>
      </c>
      <c r="I335" s="1">
        <v>131</v>
      </c>
      <c r="J335" s="1">
        <v>3.3</v>
      </c>
      <c r="K335" s="1">
        <v>258.8</v>
      </c>
    </row>
    <row r="336" spans="1:11" ht="12.75">
      <c r="A336" s="6">
        <v>36858</v>
      </c>
      <c r="B336" s="1">
        <v>16.2</v>
      </c>
      <c r="C336" s="1">
        <v>3.6</v>
      </c>
      <c r="D336" s="1">
        <v>9.3</v>
      </c>
      <c r="E336" s="1">
        <v>84</v>
      </c>
      <c r="F336" s="1">
        <v>38</v>
      </c>
      <c r="G336" s="1">
        <v>64</v>
      </c>
      <c r="H336" s="1">
        <v>0</v>
      </c>
      <c r="I336" s="1">
        <v>124</v>
      </c>
      <c r="J336" s="1">
        <v>2.5</v>
      </c>
      <c r="K336" s="1">
        <v>273</v>
      </c>
    </row>
    <row r="337" spans="1:11" ht="12.75">
      <c r="A337" s="6">
        <v>36859</v>
      </c>
      <c r="B337" s="1">
        <v>16.3</v>
      </c>
      <c r="C337" s="1">
        <v>2.6</v>
      </c>
      <c r="D337" s="1">
        <v>7.9</v>
      </c>
      <c r="E337" s="1">
        <v>86</v>
      </c>
      <c r="F337" s="1">
        <v>46</v>
      </c>
      <c r="G337" s="1">
        <v>68</v>
      </c>
      <c r="H337" s="1">
        <v>0</v>
      </c>
      <c r="I337" s="1">
        <v>133</v>
      </c>
      <c r="J337" s="1">
        <v>2.3</v>
      </c>
      <c r="K337" s="1">
        <v>274</v>
      </c>
    </row>
    <row r="338" spans="1:11" ht="12.75">
      <c r="A338" s="6">
        <v>36860</v>
      </c>
      <c r="B338" s="1">
        <v>14.3</v>
      </c>
      <c r="C338" s="1">
        <v>3.3</v>
      </c>
      <c r="D338" s="1">
        <v>7.6</v>
      </c>
      <c r="E338" s="1">
        <v>89</v>
      </c>
      <c r="F338" s="1">
        <v>55</v>
      </c>
      <c r="G338" s="1">
        <v>79</v>
      </c>
      <c r="H338" s="1">
        <v>0</v>
      </c>
      <c r="I338" s="1">
        <v>134</v>
      </c>
      <c r="J338" s="1">
        <v>2.2</v>
      </c>
      <c r="K338" s="1">
        <v>173.9</v>
      </c>
    </row>
    <row r="339" spans="1:11" ht="12.75">
      <c r="A339" s="6">
        <v>36861</v>
      </c>
      <c r="B339" s="1">
        <v>15.7</v>
      </c>
      <c r="C339" s="1">
        <v>5.2</v>
      </c>
      <c r="D339" s="1">
        <v>8.9</v>
      </c>
      <c r="E339" s="1">
        <v>93</v>
      </c>
      <c r="F339" s="1">
        <v>60</v>
      </c>
      <c r="G339" s="1">
        <v>81</v>
      </c>
      <c r="H339" s="1">
        <v>0</v>
      </c>
      <c r="I339" s="1">
        <v>133</v>
      </c>
      <c r="J339" s="1">
        <v>2.2</v>
      </c>
      <c r="K339" s="1">
        <v>242.5</v>
      </c>
    </row>
    <row r="340" spans="1:11" ht="12.75">
      <c r="A340" s="6">
        <v>36862</v>
      </c>
      <c r="B340" s="1">
        <v>14.6</v>
      </c>
      <c r="C340" s="1">
        <v>3.4</v>
      </c>
      <c r="D340" s="1">
        <v>8.7</v>
      </c>
      <c r="E340" s="1">
        <v>96</v>
      </c>
      <c r="F340" s="1">
        <v>67</v>
      </c>
      <c r="G340" s="1">
        <v>86</v>
      </c>
      <c r="H340" s="1">
        <v>0</v>
      </c>
      <c r="I340" s="1">
        <v>134</v>
      </c>
      <c r="J340" s="1">
        <v>2.1</v>
      </c>
      <c r="K340" s="1">
        <v>227.9</v>
      </c>
    </row>
    <row r="341" spans="1:11" ht="12.75">
      <c r="A341" s="6">
        <v>36863</v>
      </c>
      <c r="B341" s="1">
        <v>15.3</v>
      </c>
      <c r="C341" s="1">
        <v>7.9</v>
      </c>
      <c r="D341" s="1">
        <v>10.6</v>
      </c>
      <c r="E341" s="1">
        <v>98</v>
      </c>
      <c r="F341" s="1">
        <v>77</v>
      </c>
      <c r="G341" s="1">
        <v>91</v>
      </c>
      <c r="H341" s="1">
        <v>0</v>
      </c>
      <c r="I341" s="1">
        <v>140</v>
      </c>
      <c r="J341" s="1">
        <v>1.7</v>
      </c>
      <c r="K341" s="1">
        <v>144.9</v>
      </c>
    </row>
    <row r="342" spans="1:11" ht="12.75">
      <c r="A342" s="6">
        <v>36864</v>
      </c>
      <c r="B342" s="1">
        <v>16.9</v>
      </c>
      <c r="C342" s="1">
        <v>6.5</v>
      </c>
      <c r="D342" s="1">
        <v>11.6</v>
      </c>
      <c r="E342" s="1">
        <v>95</v>
      </c>
      <c r="F342" s="1">
        <v>61</v>
      </c>
      <c r="G342" s="1">
        <v>81</v>
      </c>
      <c r="H342" s="1">
        <v>0.2</v>
      </c>
      <c r="I342" s="1">
        <v>183</v>
      </c>
      <c r="J342" s="1">
        <v>2.5</v>
      </c>
      <c r="K342" s="1">
        <v>180.1</v>
      </c>
    </row>
    <row r="343" spans="1:11" ht="12.75">
      <c r="A343" s="6">
        <v>36865</v>
      </c>
      <c r="B343" s="1">
        <v>16.1</v>
      </c>
      <c r="C343" s="1">
        <v>6.5</v>
      </c>
      <c r="D343" s="1">
        <v>10.3</v>
      </c>
      <c r="E343" s="1">
        <v>98</v>
      </c>
      <c r="F343" s="1">
        <v>64</v>
      </c>
      <c r="G343" s="1">
        <v>86</v>
      </c>
      <c r="H343" s="1">
        <v>0.2</v>
      </c>
      <c r="I343" s="1">
        <v>151</v>
      </c>
      <c r="J343" s="1">
        <v>2.6</v>
      </c>
      <c r="K343" s="1">
        <v>240.6</v>
      </c>
    </row>
    <row r="344" spans="1:11" ht="12.75">
      <c r="A344" s="6">
        <v>36866</v>
      </c>
      <c r="B344" s="1">
        <v>16.1</v>
      </c>
      <c r="C344" s="1">
        <v>4.8</v>
      </c>
      <c r="D344" s="1">
        <v>8.8</v>
      </c>
      <c r="E344" s="1">
        <v>98</v>
      </c>
      <c r="F344" s="1">
        <v>66</v>
      </c>
      <c r="G344" s="1">
        <v>89</v>
      </c>
      <c r="H344" s="1">
        <v>0.2</v>
      </c>
      <c r="I344" s="1">
        <v>129</v>
      </c>
      <c r="J344" s="1">
        <v>2.3</v>
      </c>
      <c r="K344" s="1">
        <v>221.9</v>
      </c>
    </row>
    <row r="345" spans="1:11" ht="12.75">
      <c r="A345" s="6">
        <v>36867</v>
      </c>
      <c r="B345" s="1">
        <v>13.4</v>
      </c>
      <c r="C345" s="1">
        <v>4.1</v>
      </c>
      <c r="D345" s="1">
        <v>7.9</v>
      </c>
      <c r="E345" s="1">
        <v>98</v>
      </c>
      <c r="F345" s="1">
        <v>71</v>
      </c>
      <c r="G345" s="1">
        <v>89</v>
      </c>
      <c r="H345" s="1">
        <v>0.2</v>
      </c>
      <c r="I345" s="1">
        <v>133</v>
      </c>
      <c r="J345" s="1">
        <v>2.1</v>
      </c>
      <c r="K345" s="1">
        <v>192</v>
      </c>
    </row>
    <row r="346" spans="1:11" ht="12.75">
      <c r="A346" s="6">
        <v>36868</v>
      </c>
      <c r="B346" s="1">
        <v>12.5</v>
      </c>
      <c r="C346" s="1">
        <v>5.4</v>
      </c>
      <c r="D346" s="1">
        <v>8.7</v>
      </c>
      <c r="E346" s="1">
        <v>98</v>
      </c>
      <c r="F346" s="1">
        <v>83</v>
      </c>
      <c r="G346" s="1">
        <v>94</v>
      </c>
      <c r="H346" s="1">
        <v>0</v>
      </c>
      <c r="I346" s="1">
        <v>134</v>
      </c>
      <c r="J346" s="1">
        <v>1.7</v>
      </c>
      <c r="K346" s="1">
        <v>94.3</v>
      </c>
    </row>
    <row r="347" spans="1:11" ht="12.75">
      <c r="A347" s="6">
        <v>36869</v>
      </c>
      <c r="B347" s="1">
        <v>18</v>
      </c>
      <c r="C347" s="1">
        <v>3.5</v>
      </c>
      <c r="D347" s="1">
        <v>9.3</v>
      </c>
      <c r="E347" s="1">
        <v>98</v>
      </c>
      <c r="F347" s="1">
        <v>67</v>
      </c>
      <c r="G347" s="1">
        <v>92</v>
      </c>
      <c r="H347" s="1">
        <v>0.2</v>
      </c>
      <c r="I347" s="1">
        <v>114</v>
      </c>
      <c r="J347" s="1">
        <v>2</v>
      </c>
      <c r="K347" s="1">
        <v>225.9</v>
      </c>
    </row>
    <row r="348" spans="1:11" ht="12.75">
      <c r="A348" s="6">
        <v>36870</v>
      </c>
      <c r="B348" s="1">
        <v>17.1</v>
      </c>
      <c r="C348" s="1">
        <v>6</v>
      </c>
      <c r="D348" s="1">
        <v>11</v>
      </c>
      <c r="E348" s="1">
        <v>98</v>
      </c>
      <c r="F348" s="1">
        <v>62</v>
      </c>
      <c r="G348" s="1">
        <v>89</v>
      </c>
      <c r="H348" s="1">
        <v>0.6</v>
      </c>
      <c r="I348" s="1">
        <v>111</v>
      </c>
      <c r="J348" s="1">
        <v>2.3</v>
      </c>
      <c r="K348" s="1">
        <v>198.3</v>
      </c>
    </row>
    <row r="349" spans="1:11" ht="12.75">
      <c r="A349" s="6">
        <v>36871</v>
      </c>
      <c r="B349" s="1">
        <v>15.3</v>
      </c>
      <c r="C349" s="1">
        <v>4.3</v>
      </c>
      <c r="D349" s="1">
        <v>8.3</v>
      </c>
      <c r="E349" s="1">
        <v>98</v>
      </c>
      <c r="F349" s="1">
        <v>70</v>
      </c>
      <c r="G349" s="1">
        <v>90</v>
      </c>
      <c r="H349" s="1">
        <v>0.4</v>
      </c>
      <c r="I349" s="1">
        <v>132</v>
      </c>
      <c r="J349" s="1">
        <v>2.2</v>
      </c>
      <c r="K349" s="1">
        <v>240</v>
      </c>
    </row>
    <row r="350" spans="1:11" ht="12.75">
      <c r="A350" s="6">
        <v>36872</v>
      </c>
      <c r="B350" s="1">
        <v>16.2</v>
      </c>
      <c r="C350" s="1">
        <v>2.9</v>
      </c>
      <c r="D350" s="1">
        <v>8</v>
      </c>
      <c r="E350" s="1">
        <v>98</v>
      </c>
      <c r="F350" s="1">
        <v>61</v>
      </c>
      <c r="G350" s="1">
        <v>88</v>
      </c>
      <c r="H350" s="1">
        <v>0.2</v>
      </c>
      <c r="I350" s="1">
        <v>120</v>
      </c>
      <c r="J350" s="1">
        <v>2.2</v>
      </c>
      <c r="K350" s="1">
        <v>232.3</v>
      </c>
    </row>
    <row r="351" spans="1:11" ht="12.75">
      <c r="A351" s="6">
        <v>36873</v>
      </c>
      <c r="B351" s="1">
        <v>14.9</v>
      </c>
      <c r="C351" s="1">
        <v>4.9</v>
      </c>
      <c r="D351" s="1">
        <v>9</v>
      </c>
      <c r="E351" s="1">
        <v>98</v>
      </c>
      <c r="F351" s="1">
        <v>79</v>
      </c>
      <c r="G351" s="1">
        <v>94</v>
      </c>
      <c r="H351" s="1">
        <v>0.2</v>
      </c>
      <c r="I351" s="1">
        <v>96</v>
      </c>
      <c r="J351" s="1">
        <v>1.9</v>
      </c>
      <c r="K351" s="1">
        <v>166.6</v>
      </c>
    </row>
    <row r="352" spans="1:11" ht="12.75">
      <c r="A352" s="6">
        <v>36874</v>
      </c>
      <c r="B352" s="1">
        <v>14.3</v>
      </c>
      <c r="C352" s="1">
        <v>6.9</v>
      </c>
      <c r="D352" s="1">
        <v>10.1</v>
      </c>
      <c r="E352" s="1">
        <v>98</v>
      </c>
      <c r="F352" s="1">
        <v>88</v>
      </c>
      <c r="G352" s="1">
        <v>96</v>
      </c>
      <c r="H352" s="1">
        <v>0</v>
      </c>
      <c r="I352" s="1">
        <v>86</v>
      </c>
      <c r="J352" s="1">
        <v>1.6</v>
      </c>
      <c r="K352" s="1">
        <v>75.5</v>
      </c>
    </row>
    <row r="353" spans="1:11" ht="12.75">
      <c r="A353" s="6">
        <v>36875</v>
      </c>
      <c r="B353" s="1">
        <v>17.1</v>
      </c>
      <c r="C353" s="1">
        <v>8.8</v>
      </c>
      <c r="D353" s="1">
        <v>12.6</v>
      </c>
      <c r="E353" s="1">
        <v>98</v>
      </c>
      <c r="F353" s="1">
        <v>79</v>
      </c>
      <c r="G353" s="1">
        <v>93</v>
      </c>
      <c r="H353" s="1">
        <v>0.6</v>
      </c>
      <c r="I353" s="1">
        <v>18</v>
      </c>
      <c r="J353" s="1">
        <v>2.9</v>
      </c>
      <c r="K353" s="1">
        <v>138.5</v>
      </c>
    </row>
    <row r="354" spans="1:11" ht="12.75">
      <c r="A354" s="6">
        <v>36876</v>
      </c>
      <c r="B354" s="1">
        <v>14.5</v>
      </c>
      <c r="C354" s="1">
        <v>2.8</v>
      </c>
      <c r="D354" s="1">
        <v>9.4</v>
      </c>
      <c r="E354" s="1">
        <v>89</v>
      </c>
      <c r="F354" s="1">
        <v>30</v>
      </c>
      <c r="G354" s="1">
        <v>66</v>
      </c>
      <c r="H354" s="1">
        <v>0</v>
      </c>
      <c r="I354" s="1">
        <v>95</v>
      </c>
      <c r="J354" s="1">
        <v>2.8</v>
      </c>
      <c r="K354" s="1">
        <v>248.9</v>
      </c>
    </row>
    <row r="355" spans="1:11" ht="12.75">
      <c r="A355" s="6">
        <v>36877</v>
      </c>
      <c r="B355" s="1">
        <v>9.3</v>
      </c>
      <c r="C355" s="1">
        <v>2.5</v>
      </c>
      <c r="D355" s="1">
        <v>6</v>
      </c>
      <c r="E355" s="1">
        <v>98</v>
      </c>
      <c r="F355" s="1">
        <v>80</v>
      </c>
      <c r="G355" s="1">
        <v>94</v>
      </c>
      <c r="H355" s="1">
        <v>4.8</v>
      </c>
      <c r="I355" s="1">
        <v>145</v>
      </c>
      <c r="J355" s="1">
        <v>1.9</v>
      </c>
      <c r="K355" s="1">
        <v>87.8</v>
      </c>
    </row>
    <row r="356" spans="1:11" ht="12.75">
      <c r="A356" s="6">
        <v>36878</v>
      </c>
      <c r="B356" s="1">
        <v>12.7</v>
      </c>
      <c r="C356" s="1">
        <v>2.6</v>
      </c>
      <c r="D356" s="1">
        <v>6.2</v>
      </c>
      <c r="E356" s="1">
        <v>98</v>
      </c>
      <c r="F356" s="1">
        <v>73</v>
      </c>
      <c r="G356" s="1">
        <v>93</v>
      </c>
      <c r="H356" s="1">
        <v>4</v>
      </c>
      <c r="I356" s="1">
        <v>122</v>
      </c>
      <c r="J356" s="1">
        <v>1.9</v>
      </c>
      <c r="K356" s="1">
        <v>216</v>
      </c>
    </row>
    <row r="357" spans="1:11" ht="12.75">
      <c r="A357" s="6">
        <v>36879</v>
      </c>
      <c r="B357" s="1">
        <v>11.2</v>
      </c>
      <c r="C357" s="1">
        <v>0.9</v>
      </c>
      <c r="D357" s="1">
        <v>4.9</v>
      </c>
      <c r="E357" s="1">
        <v>98</v>
      </c>
      <c r="F357" s="1">
        <v>70</v>
      </c>
      <c r="G357" s="1">
        <v>89</v>
      </c>
      <c r="H357" s="1">
        <v>0.2</v>
      </c>
      <c r="I357" s="1">
        <v>134</v>
      </c>
      <c r="J357" s="1">
        <v>2.4</v>
      </c>
      <c r="K357" s="1">
        <v>224.2</v>
      </c>
    </row>
    <row r="358" spans="1:11" ht="12.75">
      <c r="A358" s="6">
        <v>36880</v>
      </c>
      <c r="B358" s="1">
        <v>12.7</v>
      </c>
      <c r="C358" s="1">
        <v>1.3</v>
      </c>
      <c r="D358" s="1">
        <v>6.6</v>
      </c>
      <c r="E358" s="1">
        <v>93</v>
      </c>
      <c r="F358" s="1">
        <v>57</v>
      </c>
      <c r="G358" s="1">
        <v>79</v>
      </c>
      <c r="H358" s="1">
        <v>0.2</v>
      </c>
      <c r="I358" s="1">
        <v>161</v>
      </c>
      <c r="J358" s="1">
        <v>2.5</v>
      </c>
      <c r="K358" s="1">
        <v>124.5</v>
      </c>
    </row>
    <row r="359" spans="1:11" ht="12.75">
      <c r="A359" s="6">
        <v>36881</v>
      </c>
      <c r="B359" s="1">
        <v>11</v>
      </c>
      <c r="C359" s="1">
        <v>6.7</v>
      </c>
      <c r="D359" s="1">
        <v>8.6</v>
      </c>
      <c r="E359" s="1">
        <v>82</v>
      </c>
      <c r="F359" s="1">
        <v>66</v>
      </c>
      <c r="G359" s="1">
        <v>78</v>
      </c>
      <c r="H359" s="1">
        <v>0</v>
      </c>
      <c r="I359" s="1">
        <v>188</v>
      </c>
      <c r="J359" s="1">
        <v>3.1</v>
      </c>
      <c r="K359" s="1">
        <v>83.6</v>
      </c>
    </row>
    <row r="360" spans="1:11" ht="12.75">
      <c r="A360" s="6">
        <v>36882</v>
      </c>
      <c r="B360" s="1">
        <v>9.9</v>
      </c>
      <c r="C360" s="1">
        <v>4</v>
      </c>
      <c r="D360" s="1">
        <v>7</v>
      </c>
      <c r="E360" s="1">
        <v>81</v>
      </c>
      <c r="F360" s="1">
        <v>50</v>
      </c>
      <c r="G360" s="1">
        <v>62</v>
      </c>
      <c r="H360" s="1">
        <v>0</v>
      </c>
      <c r="I360" s="1">
        <v>180</v>
      </c>
      <c r="J360" s="1">
        <v>4.8</v>
      </c>
      <c r="K360" s="1">
        <v>242</v>
      </c>
    </row>
    <row r="361" spans="1:11" ht="12.75">
      <c r="A361" s="6">
        <v>36883</v>
      </c>
      <c r="B361" s="1">
        <v>9.2</v>
      </c>
      <c r="C361" s="1">
        <v>-0.7</v>
      </c>
      <c r="D361" s="1">
        <v>4.5</v>
      </c>
      <c r="E361" s="1">
        <v>90</v>
      </c>
      <c r="F361" s="1">
        <v>47</v>
      </c>
      <c r="G361" s="1">
        <v>64</v>
      </c>
      <c r="H361" s="1">
        <v>0</v>
      </c>
      <c r="I361" s="1">
        <v>197</v>
      </c>
      <c r="J361" s="1">
        <v>3.2</v>
      </c>
      <c r="K361" s="1">
        <v>241.6</v>
      </c>
    </row>
    <row r="362" spans="1:11" ht="12.75">
      <c r="A362" s="6">
        <v>36884</v>
      </c>
      <c r="B362" s="1">
        <v>9.9</v>
      </c>
      <c r="C362" s="1">
        <v>-2.1</v>
      </c>
      <c r="D362" s="1">
        <v>2.5</v>
      </c>
      <c r="E362" s="1">
        <v>98</v>
      </c>
      <c r="F362" s="1">
        <v>68</v>
      </c>
      <c r="G362" s="1">
        <v>87</v>
      </c>
      <c r="H362" s="1">
        <v>7.4</v>
      </c>
      <c r="I362" s="1">
        <v>138</v>
      </c>
      <c r="J362" s="1">
        <v>2.6</v>
      </c>
      <c r="K362" s="1">
        <v>95.8</v>
      </c>
    </row>
    <row r="363" spans="1:11" ht="12.75">
      <c r="A363" s="6">
        <v>36885</v>
      </c>
      <c r="B363" s="1">
        <v>15.9</v>
      </c>
      <c r="C363" s="1">
        <v>9.7</v>
      </c>
      <c r="D363" s="1">
        <v>12.7</v>
      </c>
      <c r="E363" s="1">
        <v>98</v>
      </c>
      <c r="F363" s="1">
        <v>79</v>
      </c>
      <c r="G363" s="1">
        <v>91</v>
      </c>
      <c r="H363" s="1">
        <v>14.8</v>
      </c>
      <c r="I363" s="1">
        <v>6</v>
      </c>
      <c r="J363" s="1">
        <v>2.9</v>
      </c>
      <c r="K363" s="1">
        <v>55.8</v>
      </c>
    </row>
    <row r="364" spans="1:11" ht="12.75">
      <c r="A364" s="6">
        <v>36886</v>
      </c>
      <c r="B364" s="1">
        <v>15.6</v>
      </c>
      <c r="C364" s="1">
        <v>9.6</v>
      </c>
      <c r="D364" s="1">
        <v>12.2</v>
      </c>
      <c r="E364" s="1">
        <v>98</v>
      </c>
      <c r="F364" s="1">
        <v>72</v>
      </c>
      <c r="G364" s="1">
        <v>94</v>
      </c>
      <c r="H364" s="1">
        <v>17.4</v>
      </c>
      <c r="I364" s="1">
        <v>22</v>
      </c>
      <c r="J364" s="1">
        <v>3.4</v>
      </c>
      <c r="K364" s="1">
        <v>177</v>
      </c>
    </row>
    <row r="365" spans="1:11" ht="12.75">
      <c r="A365" s="6">
        <v>36887</v>
      </c>
      <c r="B365" s="1">
        <v>14.6</v>
      </c>
      <c r="C365" s="1">
        <v>11.9</v>
      </c>
      <c r="D365" s="1">
        <v>13.2</v>
      </c>
      <c r="E365" s="1">
        <v>98</v>
      </c>
      <c r="F365" s="1">
        <v>90</v>
      </c>
      <c r="G365" s="1">
        <v>97</v>
      </c>
      <c r="H365" s="1">
        <v>46.6</v>
      </c>
      <c r="I365" s="1">
        <v>354</v>
      </c>
      <c r="J365" s="1">
        <v>5.2</v>
      </c>
      <c r="K365" s="1">
        <v>38.3</v>
      </c>
    </row>
    <row r="366" spans="1:11" ht="12.75">
      <c r="A366" s="6">
        <v>36888</v>
      </c>
      <c r="B366" s="1">
        <v>12.9</v>
      </c>
      <c r="C366" s="1">
        <v>6.9</v>
      </c>
      <c r="D366" s="1">
        <v>10.7</v>
      </c>
      <c r="E366" s="1">
        <v>98</v>
      </c>
      <c r="F366" s="1">
        <v>83</v>
      </c>
      <c r="G366" s="1">
        <v>94</v>
      </c>
      <c r="H366" s="1">
        <v>12.8</v>
      </c>
      <c r="I366" s="1">
        <v>31</v>
      </c>
      <c r="J366" s="1">
        <v>2.8</v>
      </c>
      <c r="K366" s="1">
        <v>93.9</v>
      </c>
    </row>
    <row r="367" spans="1:11" ht="12.75">
      <c r="A367" s="6">
        <v>36889</v>
      </c>
      <c r="B367" s="1">
        <v>10.5</v>
      </c>
      <c r="C367" s="1">
        <v>5.9</v>
      </c>
      <c r="D367" s="1">
        <v>7.9</v>
      </c>
      <c r="E367" s="1">
        <v>98</v>
      </c>
      <c r="F367" s="1">
        <v>83</v>
      </c>
      <c r="G367" s="1">
        <v>96</v>
      </c>
      <c r="H367" s="1">
        <v>30</v>
      </c>
      <c r="I367" s="1">
        <v>112</v>
      </c>
      <c r="J367" s="1">
        <v>2</v>
      </c>
      <c r="K367" s="1">
        <v>24.9</v>
      </c>
    </row>
    <row r="368" spans="1:11" ht="12.75">
      <c r="A368" s="6">
        <v>36890</v>
      </c>
      <c r="B368" s="1">
        <v>12.9</v>
      </c>
      <c r="C368" s="1">
        <v>6.3</v>
      </c>
      <c r="D368" s="1">
        <v>9.2</v>
      </c>
      <c r="E368" s="1">
        <v>98</v>
      </c>
      <c r="F368" s="1">
        <v>54</v>
      </c>
      <c r="G368" s="1">
        <v>75</v>
      </c>
      <c r="H368" s="1">
        <v>4.6</v>
      </c>
      <c r="I368" s="1">
        <v>87</v>
      </c>
      <c r="J368" s="1">
        <v>2.3</v>
      </c>
      <c r="K368" s="1">
        <v>181.7</v>
      </c>
    </row>
    <row r="369" spans="1:11" ht="12.75">
      <c r="A369" s="6">
        <v>36891</v>
      </c>
      <c r="B369" s="1">
        <v>12.7</v>
      </c>
      <c r="C369" s="1">
        <v>6.6</v>
      </c>
      <c r="D369" s="1">
        <v>9.3</v>
      </c>
      <c r="E369" s="1">
        <v>98</v>
      </c>
      <c r="F369" s="1">
        <v>53</v>
      </c>
      <c r="G369" s="1">
        <v>74</v>
      </c>
      <c r="H369" s="1">
        <v>10.6</v>
      </c>
      <c r="I369" s="1">
        <v>185</v>
      </c>
      <c r="J369" s="1">
        <v>7.8</v>
      </c>
      <c r="K369" s="1">
        <v>188.6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Caianello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0" sqref="B10"/>
    </sheetView>
  </sheetViews>
  <sheetFormatPr defaultColWidth="9.140625" defaultRowHeight="12.75"/>
  <sheetData>
    <row r="1" spans="1:9" ht="12.75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63.75">
      <c r="A4" s="8" t="s">
        <v>26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4" t="s">
        <v>52</v>
      </c>
      <c r="H4" s="4" t="s">
        <v>53</v>
      </c>
      <c r="I4" s="4" t="s">
        <v>54</v>
      </c>
    </row>
    <row r="5" spans="1:9" ht="12.75">
      <c r="A5" s="22" t="s">
        <v>55</v>
      </c>
      <c r="B5" s="17">
        <f>SUM(Foglio1!H4:H34)</f>
        <v>14.2</v>
      </c>
      <c r="C5" s="18">
        <v>4</v>
      </c>
      <c r="D5" s="18">
        <v>2</v>
      </c>
      <c r="E5" s="18">
        <v>1</v>
      </c>
      <c r="F5" s="18">
        <v>1</v>
      </c>
      <c r="G5" s="19"/>
      <c r="H5" s="19"/>
      <c r="I5" s="19"/>
    </row>
    <row r="6" spans="1:9" ht="12.75">
      <c r="A6" s="22" t="s">
        <v>36</v>
      </c>
      <c r="B6" s="19">
        <f>SUM(Foglio1!H35:H63)</f>
        <v>34.8</v>
      </c>
      <c r="C6" s="20">
        <v>9</v>
      </c>
      <c r="D6" s="20">
        <v>4</v>
      </c>
      <c r="E6" s="20">
        <v>5</v>
      </c>
      <c r="F6" s="20"/>
      <c r="G6" s="20"/>
      <c r="H6" s="20"/>
      <c r="I6" s="20"/>
    </row>
    <row r="7" spans="1:9" ht="12.75">
      <c r="A7" s="22" t="s">
        <v>37</v>
      </c>
      <c r="B7" s="19">
        <f>SUM(Foglio1!H64:H94)</f>
        <v>139.2</v>
      </c>
      <c r="C7" s="20">
        <v>11</v>
      </c>
      <c r="D7" s="20">
        <v>4</v>
      </c>
      <c r="E7" s="20">
        <v>3</v>
      </c>
      <c r="F7" s="20">
        <v>3</v>
      </c>
      <c r="G7" s="20"/>
      <c r="H7" s="20"/>
      <c r="I7" s="20">
        <v>1</v>
      </c>
    </row>
    <row r="8" spans="1:9" ht="12.75">
      <c r="A8" s="22" t="s">
        <v>56</v>
      </c>
      <c r="B8" s="19">
        <f>SUM(Foglio1!H95:H124)</f>
        <v>164</v>
      </c>
      <c r="C8" s="20">
        <v>20</v>
      </c>
      <c r="D8" s="20">
        <v>9</v>
      </c>
      <c r="E8" s="20">
        <v>6</v>
      </c>
      <c r="F8" s="20">
        <v>2</v>
      </c>
      <c r="G8" s="20">
        <v>2</v>
      </c>
      <c r="H8" s="20">
        <v>1</v>
      </c>
      <c r="I8" s="20"/>
    </row>
    <row r="9" spans="1:9" ht="12.75">
      <c r="A9" s="22" t="s">
        <v>39</v>
      </c>
      <c r="B9" s="19">
        <f>SUM(Foglio1!H125:H155)</f>
        <v>19.599999999999998</v>
      </c>
      <c r="C9" s="21">
        <v>12</v>
      </c>
      <c r="D9" s="21">
        <v>7</v>
      </c>
      <c r="E9" s="21">
        <v>5</v>
      </c>
      <c r="F9" s="21"/>
      <c r="G9" s="20"/>
      <c r="H9" s="20"/>
      <c r="I9" s="20"/>
    </row>
    <row r="10" spans="1:9" ht="12.75">
      <c r="A10" s="22" t="s">
        <v>40</v>
      </c>
      <c r="B10" s="19">
        <f>SUM(Foglio1!H156:H185)</f>
        <v>17.999999999999996</v>
      </c>
      <c r="C10" s="21">
        <v>9</v>
      </c>
      <c r="D10" s="21">
        <v>4</v>
      </c>
      <c r="E10" s="21">
        <v>5</v>
      </c>
      <c r="F10" s="21"/>
      <c r="G10" s="20"/>
      <c r="H10" s="20"/>
      <c r="I10" s="20"/>
    </row>
    <row r="11" spans="1:9" ht="12.75">
      <c r="A11" s="22" t="s">
        <v>41</v>
      </c>
      <c r="B11" s="19">
        <f>SUM(Foglio1!H186:H216)</f>
        <v>25.799999999999997</v>
      </c>
      <c r="C11" s="21">
        <v>6</v>
      </c>
      <c r="D11" s="21">
        <v>3</v>
      </c>
      <c r="E11" s="21">
        <v>2</v>
      </c>
      <c r="F11" s="21">
        <v>1</v>
      </c>
      <c r="G11" s="20"/>
      <c r="H11" s="20"/>
      <c r="I11" s="20"/>
    </row>
    <row r="12" spans="1:9" ht="12.75">
      <c r="A12" s="22" t="s">
        <v>42</v>
      </c>
      <c r="B12" s="19">
        <f>SUM(Foglio1!H217:H247)</f>
        <v>7.6000000000000005</v>
      </c>
      <c r="C12" s="21">
        <v>2</v>
      </c>
      <c r="D12" s="21">
        <v>1</v>
      </c>
      <c r="E12" s="20">
        <v>1</v>
      </c>
      <c r="F12" s="20"/>
      <c r="G12" s="20"/>
      <c r="H12" s="20"/>
      <c r="I12" s="20"/>
    </row>
    <row r="13" spans="1:9" ht="12.75">
      <c r="A13" s="22" t="s">
        <v>43</v>
      </c>
      <c r="B13" s="19">
        <f>SUM(Foglio1!H248:H277)</f>
        <v>41.4</v>
      </c>
      <c r="C13" s="21">
        <v>7</v>
      </c>
      <c r="D13" s="21">
        <v>3</v>
      </c>
      <c r="E13" s="20">
        <v>2</v>
      </c>
      <c r="F13" s="20">
        <v>1</v>
      </c>
      <c r="G13" s="20">
        <v>1</v>
      </c>
      <c r="H13" s="20"/>
      <c r="I13" s="20"/>
    </row>
    <row r="14" spans="1:9" ht="12.75">
      <c r="A14" s="22" t="s">
        <v>44</v>
      </c>
      <c r="B14" s="19">
        <f>SUM(Foglio1!H278:H308)</f>
        <v>144.79999999999993</v>
      </c>
      <c r="C14" s="21">
        <v>23</v>
      </c>
      <c r="D14" s="21">
        <v>14</v>
      </c>
      <c r="E14" s="20">
        <v>4</v>
      </c>
      <c r="F14" s="20">
        <v>2</v>
      </c>
      <c r="G14" s="20">
        <v>3</v>
      </c>
      <c r="H14" s="20"/>
      <c r="I14" s="20"/>
    </row>
    <row r="15" spans="1:9" ht="12.75">
      <c r="A15" s="22" t="s">
        <v>45</v>
      </c>
      <c r="B15" s="19">
        <f>SUM(Foglio1!H309:H338)</f>
        <v>221.79999999999998</v>
      </c>
      <c r="C15" s="21">
        <v>25</v>
      </c>
      <c r="D15" s="21">
        <v>12</v>
      </c>
      <c r="E15" s="20">
        <v>3</v>
      </c>
      <c r="F15" s="20">
        <v>7</v>
      </c>
      <c r="G15" s="20">
        <v>3</v>
      </c>
      <c r="H15" s="20"/>
      <c r="I15" s="20"/>
    </row>
    <row r="16" spans="1:9" ht="12.75">
      <c r="A16" s="22" t="s">
        <v>46</v>
      </c>
      <c r="B16" s="19">
        <f>SUM(Foglio1!H339:H369)</f>
        <v>156.39999999999998</v>
      </c>
      <c r="C16" s="21">
        <v>22</v>
      </c>
      <c r="D16" s="21">
        <v>12</v>
      </c>
      <c r="E16" s="20">
        <v>4</v>
      </c>
      <c r="F16" s="20">
        <v>4</v>
      </c>
      <c r="G16" s="20">
        <v>1</v>
      </c>
      <c r="H16" s="20">
        <v>1</v>
      </c>
      <c r="I16" s="20"/>
    </row>
    <row r="17" spans="1:9" ht="12.75">
      <c r="A17" s="22" t="s">
        <v>57</v>
      </c>
      <c r="B17" s="17">
        <f aca="true" t="shared" si="0" ref="B17:I17">SUM(B5:B16)</f>
        <v>987.5999999999999</v>
      </c>
      <c r="C17" s="19">
        <f t="shared" si="0"/>
        <v>150</v>
      </c>
      <c r="D17" s="19">
        <f t="shared" si="0"/>
        <v>75</v>
      </c>
      <c r="E17" s="19">
        <f t="shared" si="0"/>
        <v>41</v>
      </c>
      <c r="F17" s="19">
        <f t="shared" si="0"/>
        <v>21</v>
      </c>
      <c r="G17" s="19">
        <f t="shared" si="0"/>
        <v>10</v>
      </c>
      <c r="H17" s="19">
        <f t="shared" si="0"/>
        <v>2</v>
      </c>
      <c r="I17" s="19">
        <f t="shared" si="0"/>
        <v>1</v>
      </c>
    </row>
    <row r="20" ht="12.75">
      <c r="F20" t="s">
        <v>12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2">
      <selection activeCell="A59" sqref="A59:IV60"/>
    </sheetView>
  </sheetViews>
  <sheetFormatPr defaultColWidth="9.140625" defaultRowHeight="12.75"/>
  <cols>
    <col min="1" max="1" width="12.421875" style="0" customWidth="1"/>
  </cols>
  <sheetData>
    <row r="1" spans="1:12" ht="12.75">
      <c r="A1" s="24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12.75">
      <c r="A2" s="24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2.75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0.25">
      <c r="A4" s="24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</row>
    <row r="5" spans="1:12" ht="51">
      <c r="A5" s="8" t="s">
        <v>26</v>
      </c>
      <c r="B5" s="4" t="s">
        <v>27</v>
      </c>
      <c r="C5" s="4" t="s">
        <v>2</v>
      </c>
      <c r="D5" s="4" t="s">
        <v>3</v>
      </c>
      <c r="E5" s="4" t="s">
        <v>4</v>
      </c>
      <c r="F5" s="4" t="s">
        <v>28</v>
      </c>
      <c r="G5" s="4" t="s">
        <v>6</v>
      </c>
      <c r="H5" s="4"/>
      <c r="I5" s="4" t="s">
        <v>10</v>
      </c>
      <c r="J5" s="4" t="s">
        <v>29</v>
      </c>
      <c r="K5" s="4" t="s">
        <v>30</v>
      </c>
      <c r="L5" s="9" t="s">
        <v>31</v>
      </c>
    </row>
    <row r="6" spans="1:12" ht="15">
      <c r="A6" s="10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32</v>
      </c>
      <c r="B7" s="11">
        <f>AVERAGE(Foglio1!B4:B13)</f>
        <v>11.16</v>
      </c>
      <c r="C7" s="11">
        <f>AVERAGE(Foglio1!C4:C13)</f>
        <v>0.20999999999999996</v>
      </c>
      <c r="D7" s="11">
        <f>AVERAGE(Foglio1!D4:D13)</f>
        <v>5.01</v>
      </c>
      <c r="E7" s="11">
        <f>AVERAGE(Foglio1!E4:E13)</f>
        <v>90.2</v>
      </c>
      <c r="F7" s="11">
        <f>AVERAGE(Foglio1!F4:F13)</f>
        <v>54</v>
      </c>
      <c r="G7" s="11">
        <f>AVERAGE(Foglio1!G4:G13)</f>
        <v>76.3</v>
      </c>
      <c r="H7" s="11"/>
      <c r="I7" s="11">
        <f>AVERAGE(Foglio1!I4:I13)</f>
        <v>142.7</v>
      </c>
      <c r="J7" s="11">
        <f>AVERAGE(Foglio1!J4:J13)</f>
        <v>2.5599999999999996</v>
      </c>
      <c r="K7" s="11">
        <v>-2.6</v>
      </c>
      <c r="L7" s="1">
        <v>13.6</v>
      </c>
    </row>
    <row r="8" spans="1:12" ht="12.75">
      <c r="A8" s="1" t="s">
        <v>33</v>
      </c>
      <c r="B8" s="11">
        <f>AVERAGE(Foglio1!B14:B23)</f>
        <v>10.469999999999999</v>
      </c>
      <c r="C8" s="11">
        <f>AVERAGE(Foglio1!C14:C23)</f>
        <v>2.4899999999999998</v>
      </c>
      <c r="D8" s="11">
        <f>AVERAGE(Foglio1!D14:D23)</f>
        <v>6.24</v>
      </c>
      <c r="E8" s="11">
        <f>AVERAGE(Foglio1!E14:E23)</f>
        <v>90</v>
      </c>
      <c r="F8" s="11">
        <f>AVERAGE(Foglio1!F14:F23)</f>
        <v>50.4</v>
      </c>
      <c r="G8" s="11">
        <f>AVERAGE(Foglio1!G14:G23)</f>
        <v>70.1</v>
      </c>
      <c r="H8" s="11"/>
      <c r="I8" s="11">
        <f>AVERAGE(Foglio1!I14:I23)</f>
        <v>170.5</v>
      </c>
      <c r="J8" s="11">
        <f>AVERAGE(Foglio1!J14:J23)</f>
        <v>3.3899999999999997</v>
      </c>
      <c r="K8" s="11">
        <v>-1.6</v>
      </c>
      <c r="L8" s="1">
        <v>12.4</v>
      </c>
    </row>
    <row r="9" spans="1:12" ht="12.75">
      <c r="A9" s="1" t="s">
        <v>34</v>
      </c>
      <c r="B9" s="11">
        <f>AVERAGE(Foglio1!B24:B34)</f>
        <v>9.58181818181818</v>
      </c>
      <c r="C9" s="11">
        <f>AVERAGE(Foglio1!C24:C34)</f>
        <v>-0.5727272727272728</v>
      </c>
      <c r="D9" s="11">
        <f>AVERAGE(Foglio1!D24:D34)</f>
        <v>3.8909090909090907</v>
      </c>
      <c r="E9" s="11">
        <f>AVERAGE(Foglio1!E24:E34)</f>
        <v>90.54545454545455</v>
      </c>
      <c r="F9" s="11">
        <f>AVERAGE(Foglio1!F24:F34)</f>
        <v>58.63636363636363</v>
      </c>
      <c r="G9" s="11">
        <f>AVERAGE(Foglio1!G24:G34)</f>
        <v>76.81818181818181</v>
      </c>
      <c r="H9" s="11"/>
      <c r="I9" s="11">
        <f>AVERAGE(Foglio1!I24:I34)</f>
        <v>116.45454545454545</v>
      </c>
      <c r="J9" s="11">
        <f>AVERAGE(Foglio1!J24:J34)</f>
        <v>2.7272727272727275</v>
      </c>
      <c r="K9" s="11">
        <v>-4.4</v>
      </c>
      <c r="L9" s="1">
        <v>14.8</v>
      </c>
    </row>
    <row r="10" spans="1:12" ht="12.75">
      <c r="A10" s="12" t="s">
        <v>35</v>
      </c>
      <c r="B10" s="13">
        <f>AVERAGE(Foglio1!B4:B34)</f>
        <v>10.377419354838711</v>
      </c>
      <c r="C10" s="13">
        <f>AVERAGE(Foglio1!C4:C34)</f>
        <v>0.667741935483871</v>
      </c>
      <c r="D10" s="13">
        <f>AVERAGE(Foglio1!D4:D34)</f>
        <v>5.009677419354837</v>
      </c>
      <c r="E10" s="13">
        <f>AVERAGE(Foglio1!E4:E34)</f>
        <v>90.25806451612904</v>
      </c>
      <c r="F10" s="13">
        <f>AVERAGE(Foglio1!F4:F34)</f>
        <v>54.483870967741936</v>
      </c>
      <c r="G10" s="13">
        <f>AVERAGE(Foglio1!G4:G34)</f>
        <v>74.48387096774194</v>
      </c>
      <c r="H10" s="13"/>
      <c r="I10" s="13">
        <f>AVERAGE(Foglio1!I4:I34)</f>
        <v>142.3548387096774</v>
      </c>
      <c r="J10" s="13">
        <f>AVERAGE(Foglio1!J4:J34)</f>
        <v>2.8870967741935485</v>
      </c>
      <c r="K10" s="1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2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32</v>
      </c>
      <c r="B13" s="11">
        <f>AVERAGE(Foglio1!B35:B44)</f>
        <v>12.919999999999998</v>
      </c>
      <c r="C13" s="11">
        <f>AVERAGE(Foglio1!C35:C44)</f>
        <v>4.38</v>
      </c>
      <c r="D13" s="11">
        <f>AVERAGE(Foglio1!D35:D44)</f>
        <v>8.529999999999998</v>
      </c>
      <c r="E13" s="11">
        <f>AVERAGE(Foglio1!E35:E44)</f>
        <v>89.4</v>
      </c>
      <c r="F13" s="11">
        <f>AVERAGE(Foglio1!F35:F44)</f>
        <v>54.4</v>
      </c>
      <c r="G13" s="11">
        <f>AVERAGE(Foglio1!G35:G44)</f>
        <v>75.3</v>
      </c>
      <c r="H13" s="11"/>
      <c r="I13" s="11">
        <f>AVERAGE(Foglio1!I35:I44)</f>
        <v>111.5</v>
      </c>
      <c r="J13" s="11">
        <f>AVERAGE(Foglio1!J35:J44)</f>
        <v>3.66</v>
      </c>
      <c r="K13" s="11">
        <v>-2</v>
      </c>
      <c r="L13" s="1">
        <v>14.8</v>
      </c>
    </row>
    <row r="14" spans="1:12" ht="12.75">
      <c r="A14" s="1" t="s">
        <v>33</v>
      </c>
      <c r="B14" s="11">
        <f>AVERAGE(Foglio1!B45:B54)</f>
        <v>12.85</v>
      </c>
      <c r="C14" s="11">
        <f>AVERAGE(Foglio1!C45:C54)</f>
        <v>3.3300000000000005</v>
      </c>
      <c r="D14" s="11">
        <f>AVERAGE(Foglio1!D45:D54)</f>
        <v>7.720000000000001</v>
      </c>
      <c r="E14" s="11">
        <f>AVERAGE(Foglio1!E45:E54)</f>
        <v>92.3</v>
      </c>
      <c r="F14" s="11">
        <f>AVERAGE(Foglio1!F45:F54)</f>
        <v>51.4</v>
      </c>
      <c r="G14" s="11">
        <f>AVERAGE(Foglio1!G45:G54)</f>
        <v>75.7</v>
      </c>
      <c r="H14" s="11"/>
      <c r="I14" s="11">
        <f>AVERAGE(Foglio1!I45:I54)</f>
        <v>99.1</v>
      </c>
      <c r="J14" s="11">
        <f>AVERAGE(Foglio1!J45:J54)</f>
        <v>2.88</v>
      </c>
      <c r="K14" s="11">
        <v>-0.4</v>
      </c>
      <c r="L14" s="1">
        <v>14.6</v>
      </c>
    </row>
    <row r="15" spans="1:12" ht="12.75">
      <c r="A15" s="1" t="s">
        <v>34</v>
      </c>
      <c r="B15" s="11">
        <f>AVERAGE(Foglio1!B55:B63)</f>
        <v>13.088888888888889</v>
      </c>
      <c r="C15" s="11">
        <f>AVERAGE(Foglio1!C55:C63)</f>
        <v>1.6111111111111112</v>
      </c>
      <c r="D15" s="11">
        <f>AVERAGE(Foglio1!D55:D63)</f>
        <v>7.066666666666666</v>
      </c>
      <c r="E15" s="11">
        <f>AVERAGE(Foglio1!E55:E63)</f>
        <v>82</v>
      </c>
      <c r="F15" s="11">
        <f>AVERAGE(Foglio1!F55:F63)</f>
        <v>35.888888888888886</v>
      </c>
      <c r="G15" s="11">
        <f>AVERAGE(Foglio1!G55:G63)</f>
        <v>60.666666666666664</v>
      </c>
      <c r="H15" s="11"/>
      <c r="I15" s="11">
        <f>AVERAGE(Foglio1!I55:I63)</f>
        <v>142.33333333333334</v>
      </c>
      <c r="J15" s="11">
        <f>AVERAGE(Foglio1!J55:J63)</f>
        <v>2.944444444444444</v>
      </c>
      <c r="K15" s="11">
        <v>-0.9</v>
      </c>
      <c r="L15" s="1">
        <v>16.4</v>
      </c>
    </row>
    <row r="16" spans="1:12" ht="12.75">
      <c r="A16" s="12" t="s">
        <v>35</v>
      </c>
      <c r="B16" s="13">
        <f>AVERAGE(Foglio1!B35:B63)</f>
        <v>12.948275862068966</v>
      </c>
      <c r="C16" s="13">
        <f>AVERAGE(Foglio1!C35:C63)</f>
        <v>3.1586206896551716</v>
      </c>
      <c r="D16" s="13">
        <f>AVERAGE(Foglio1!D35:D63)</f>
        <v>7.796551724137929</v>
      </c>
      <c r="E16" s="13">
        <f>AVERAGE(Foglio1!E35:E63)</f>
        <v>88.10344827586206</v>
      </c>
      <c r="F16" s="13">
        <f>AVERAGE(Foglio1!F35:F63)</f>
        <v>47.62068965517241</v>
      </c>
      <c r="G16" s="13">
        <f>AVERAGE(Foglio1!G35:G63)</f>
        <v>70.89655172413794</v>
      </c>
      <c r="H16" s="13"/>
      <c r="I16" s="13">
        <f>AVERAGE(Foglio1!I35:I63)</f>
        <v>116.79310344827586</v>
      </c>
      <c r="J16" s="13">
        <f>AVERAGE(Foglio1!J35:J63)</f>
        <v>3.1689655172413795</v>
      </c>
      <c r="K16" s="13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32</v>
      </c>
      <c r="B19" s="11">
        <f>AVERAGE(Foglio1!B64:B73)</f>
        <v>13.84</v>
      </c>
      <c r="C19" s="11">
        <f>AVERAGE(Foglio1!C64:C73)</f>
        <v>3.91</v>
      </c>
      <c r="D19" s="11">
        <f>AVERAGE(Foglio1!D64:D73)</f>
        <v>8.85</v>
      </c>
      <c r="E19" s="11">
        <f>AVERAGE(Foglio1!E64:E73)</f>
        <v>93.1</v>
      </c>
      <c r="F19" s="11">
        <f>AVERAGE(Foglio1!F64:F73)</f>
        <v>51.6</v>
      </c>
      <c r="G19" s="11">
        <f>AVERAGE(Foglio1!G64:G73)</f>
        <v>74.6</v>
      </c>
      <c r="H19" s="11"/>
      <c r="I19" s="11">
        <f>AVERAGE(Foglio1!I64:I73)</f>
        <v>67.9</v>
      </c>
      <c r="J19" s="11">
        <f>AVERAGE(Foglio1!J64:J73)</f>
        <v>3.38</v>
      </c>
      <c r="K19" s="11">
        <v>-0.2</v>
      </c>
      <c r="L19" s="1">
        <v>15.4</v>
      </c>
    </row>
    <row r="20" spans="1:12" ht="12.75">
      <c r="A20" s="1" t="s">
        <v>33</v>
      </c>
      <c r="B20" s="11">
        <f>AVERAGE(Foglio1!B74:B83)</f>
        <v>15.239999999999998</v>
      </c>
      <c r="C20" s="11">
        <f>AVERAGE(Foglio1!C74:C83)</f>
        <v>5.63</v>
      </c>
      <c r="D20" s="11">
        <f>AVERAGE(Foglio1!D74:D83)</f>
        <v>9.989999999999998</v>
      </c>
      <c r="E20" s="11">
        <f>AVERAGE(Foglio1!E74:E83)</f>
        <v>95.8</v>
      </c>
      <c r="F20" s="11">
        <f>AVERAGE(Foglio1!F74:F83)</f>
        <v>49.2</v>
      </c>
      <c r="G20" s="11">
        <f>AVERAGE(Foglio1!G74:G83)</f>
        <v>73</v>
      </c>
      <c r="H20" s="11"/>
      <c r="I20" s="11">
        <f>AVERAGE(Foglio1!I74:I83)</f>
        <v>110.5</v>
      </c>
      <c r="J20" s="11">
        <f>AVERAGE(Foglio1!J74:J83)</f>
        <v>2.91</v>
      </c>
      <c r="K20" s="11">
        <v>3</v>
      </c>
      <c r="L20" s="1">
        <v>18.9</v>
      </c>
    </row>
    <row r="21" spans="1:12" ht="12.75">
      <c r="A21" s="1" t="s">
        <v>34</v>
      </c>
      <c r="B21" s="11">
        <f>AVERAGE(Foglio1!B84:B94)</f>
        <v>15.263636363636358</v>
      </c>
      <c r="C21" s="11">
        <f>AVERAGE(Foglio1!C84:C94)</f>
        <v>4.572727272727272</v>
      </c>
      <c r="D21" s="11">
        <f>AVERAGE(Foglio1!D84:D94)</f>
        <v>10.08181818181818</v>
      </c>
      <c r="E21" s="11">
        <f>AVERAGE(Foglio1!E84:E94)</f>
        <v>95.54545454545455</v>
      </c>
      <c r="F21" s="11">
        <f>AVERAGE(Foglio1!F84:F94)</f>
        <v>54.36363636363637</v>
      </c>
      <c r="G21" s="11">
        <f>AVERAGE(Foglio1!G84:G94)</f>
        <v>79.0909090909091</v>
      </c>
      <c r="H21" s="11"/>
      <c r="I21" s="11">
        <f>AVERAGE(Foglio1!I84:I94)</f>
        <v>48.36363636363637</v>
      </c>
      <c r="J21" s="11">
        <f>AVERAGE(Foglio1!J84:J94)</f>
        <v>2.581818181818182</v>
      </c>
      <c r="K21" s="11">
        <v>0.5</v>
      </c>
      <c r="L21" s="1">
        <v>17.7</v>
      </c>
    </row>
    <row r="22" spans="1:12" ht="12.75">
      <c r="A22" s="12" t="s">
        <v>35</v>
      </c>
      <c r="B22" s="13">
        <f>AVERAGE(Foglio1!B64:B94)</f>
        <v>14.796774193548393</v>
      </c>
      <c r="C22" s="13">
        <f>AVERAGE(Foglio1!C64:C94)</f>
        <v>4.7</v>
      </c>
      <c r="D22" s="13">
        <f>AVERAGE(Foglio1!D64:D94)</f>
        <v>9.654838709677422</v>
      </c>
      <c r="E22" s="13">
        <f>AVERAGE(Foglio1!E64:E94)</f>
        <v>94.83870967741936</v>
      </c>
      <c r="F22" s="13">
        <f>AVERAGE(Foglio1!F64:F94)</f>
        <v>51.806451612903224</v>
      </c>
      <c r="G22" s="13">
        <f>AVERAGE(Foglio1!G64:G94)</f>
        <v>75.6774193548387</v>
      </c>
      <c r="H22" s="13"/>
      <c r="I22" s="13">
        <f>AVERAGE(Foglio1!I64:I94)</f>
        <v>74.70967741935483</v>
      </c>
      <c r="J22" s="13">
        <f>AVERAGE(Foglio1!J64:J94)</f>
        <v>2.94516129032258</v>
      </c>
      <c r="K22" s="13"/>
      <c r="L22" s="1"/>
    </row>
    <row r="23" spans="1:12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2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32</v>
      </c>
      <c r="B26" s="11">
        <f>AVERAGE(Foglio1!B95:B104)</f>
        <v>15.8</v>
      </c>
      <c r="C26" s="11">
        <f>AVERAGE(Foglio1!C95:C104)</f>
        <v>6.85</v>
      </c>
      <c r="D26" s="11">
        <f>AVERAGE(Foglio1!D95:D104)</f>
        <v>11.45</v>
      </c>
      <c r="E26" s="11">
        <f>AVERAGE(Foglio1!E95:E104)</f>
        <v>94.2</v>
      </c>
      <c r="F26" s="11">
        <f>AVERAGE(Foglio1!F95:F104)</f>
        <v>54.8</v>
      </c>
      <c r="G26" s="11">
        <f>AVERAGE(Foglio1!G95:G104)</f>
        <v>79.2</v>
      </c>
      <c r="H26" s="11"/>
      <c r="I26" s="11">
        <f>AVERAGE(Foglio1!I95:I104)</f>
        <v>72</v>
      </c>
      <c r="J26" s="11">
        <f>AVERAGE(Foglio1!J95:J104)</f>
        <v>2.7900000000000005</v>
      </c>
      <c r="K26" s="11">
        <v>1.7</v>
      </c>
      <c r="L26" s="1">
        <v>21.9</v>
      </c>
    </row>
    <row r="27" spans="1:12" ht="12.75">
      <c r="A27" s="1" t="s">
        <v>33</v>
      </c>
      <c r="B27" s="11">
        <f>AVERAGE(Foglio1!B105:B114)</f>
        <v>19.11</v>
      </c>
      <c r="C27" s="11">
        <f>AVERAGE(Foglio1!C105:C114)</f>
        <v>9.35</v>
      </c>
      <c r="D27" s="11">
        <f>AVERAGE(Foglio1!D105:D114)</f>
        <v>13.790000000000001</v>
      </c>
      <c r="E27" s="11">
        <f>AVERAGE(Foglio1!E105:E114)</f>
        <v>97.8</v>
      </c>
      <c r="F27" s="11">
        <f>AVERAGE(Foglio1!F105:F114)</f>
        <v>62.8</v>
      </c>
      <c r="G27" s="11">
        <f>AVERAGE(Foglio1!G105:G114)</f>
        <v>85.6</v>
      </c>
      <c r="H27" s="11"/>
      <c r="I27" s="11">
        <f>AVERAGE(Foglio1!I105:I114)</f>
        <v>62.5</v>
      </c>
      <c r="J27" s="11">
        <f>AVERAGE(Foglio1!J105:J114)</f>
        <v>2.5900000000000003</v>
      </c>
      <c r="K27" s="11">
        <v>7.7</v>
      </c>
      <c r="L27" s="1">
        <v>23.4</v>
      </c>
    </row>
    <row r="28" spans="1:12" ht="12.75">
      <c r="A28" s="1" t="s">
        <v>34</v>
      </c>
      <c r="B28" s="11">
        <f>AVERAGE(Foglio1!B115:B124)</f>
        <v>21.259999999999998</v>
      </c>
      <c r="C28" s="11">
        <f>AVERAGE(Foglio1!C115:C124)</f>
        <v>9.620000000000001</v>
      </c>
      <c r="D28" s="11">
        <f>AVERAGE(Foglio1!D115:D124)</f>
        <v>14.74</v>
      </c>
      <c r="E28" s="11">
        <f>AVERAGE(Foglio1!E115:E124)</f>
        <v>97.3</v>
      </c>
      <c r="F28" s="11">
        <f>AVERAGE(Foglio1!F115:F124)</f>
        <v>57.3</v>
      </c>
      <c r="G28" s="11">
        <f>AVERAGE(Foglio1!G115:G124)</f>
        <v>83.7</v>
      </c>
      <c r="H28" s="11"/>
      <c r="I28" s="11">
        <f>AVERAGE(Foglio1!I115:I124)</f>
        <v>81.3</v>
      </c>
      <c r="J28" s="11">
        <f>AVERAGE(Foglio1!J115:J124)</f>
        <v>2.63</v>
      </c>
      <c r="K28" s="11">
        <v>5.4</v>
      </c>
      <c r="L28" s="1">
        <v>23.9</v>
      </c>
    </row>
    <row r="29" spans="1:12" ht="12.75">
      <c r="A29" s="12" t="s">
        <v>35</v>
      </c>
      <c r="B29" s="13">
        <f>AVERAGE(Foglio1!B95:B124)</f>
        <v>18.723333333333336</v>
      </c>
      <c r="C29" s="13">
        <f>AVERAGE(Foglio1!C95:C124)</f>
        <v>8.606666666666667</v>
      </c>
      <c r="D29" s="13">
        <f>AVERAGE(Foglio1!D95:D124)</f>
        <v>13.32666666666667</v>
      </c>
      <c r="E29" s="13">
        <f>AVERAGE(Foglio1!E95:E124)</f>
        <v>96.43333333333334</v>
      </c>
      <c r="F29" s="13">
        <f>AVERAGE(Foglio1!F95:F124)</f>
        <v>58.3</v>
      </c>
      <c r="G29" s="13">
        <f>AVERAGE(Foglio1!G95:G124)</f>
        <v>82.83333333333333</v>
      </c>
      <c r="H29" s="13"/>
      <c r="I29" s="13">
        <f>AVERAGE(Foglio1!I95:I124)</f>
        <v>71.93333333333334</v>
      </c>
      <c r="J29" s="13">
        <f>AVERAGE(Foglio1!J95:J124)</f>
        <v>2.6700000000000013</v>
      </c>
      <c r="K29" s="13"/>
      <c r="L29" s="1"/>
    </row>
    <row r="30" spans="1:12" ht="12.75">
      <c r="A30" s="12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32</v>
      </c>
      <c r="B31" s="11">
        <f>AVERAGE(Foglio1!B125:B134)</f>
        <v>22.67</v>
      </c>
      <c r="C31" s="11">
        <f>AVERAGE(Foglio1!C125:C134)</f>
        <v>12.559999999999999</v>
      </c>
      <c r="D31" s="11">
        <f>AVERAGE(Foglio1!D125:D134)</f>
        <v>17.080000000000002</v>
      </c>
      <c r="E31" s="11">
        <f>AVERAGE(Foglio1!E125:E134)</f>
        <v>96.9</v>
      </c>
      <c r="F31" s="11">
        <f>AVERAGE(Foglio1!F125:F134)</f>
        <v>58.2</v>
      </c>
      <c r="G31" s="11">
        <f>AVERAGE(Foglio1!G125:G134)</f>
        <v>84.3</v>
      </c>
      <c r="H31" s="1"/>
      <c r="I31" s="11">
        <f>AVERAGE(Foglio1!I125:I134)</f>
        <v>91.4</v>
      </c>
      <c r="J31" s="11">
        <f>AVERAGE(Foglio1!J125:J134)</f>
        <v>2.05</v>
      </c>
      <c r="K31" s="11">
        <v>8.6</v>
      </c>
      <c r="L31" s="1">
        <v>26.5</v>
      </c>
    </row>
    <row r="32" spans="1:12" ht="12.75">
      <c r="A32" s="1" t="s">
        <v>33</v>
      </c>
      <c r="B32" s="11">
        <f>AVERAGE(Foglio1!B135:B144)</f>
        <v>25.619999999999997</v>
      </c>
      <c r="C32" s="11">
        <f>AVERAGE(Foglio1!C135:C144)</f>
        <v>12.43</v>
      </c>
      <c r="D32" s="11">
        <f>AVERAGE(Foglio1!D135:D144)</f>
        <v>18.62</v>
      </c>
      <c r="E32" s="11">
        <f>AVERAGE(Foglio1!E135:E144)</f>
        <v>96.4</v>
      </c>
      <c r="F32" s="11">
        <f>AVERAGE(Foglio1!F135:F144)</f>
        <v>48.2</v>
      </c>
      <c r="G32" s="11">
        <f>AVERAGE(Foglio1!G135:G144)</f>
        <v>76.7</v>
      </c>
      <c r="H32" s="1"/>
      <c r="I32" s="11">
        <f>AVERAGE(Foglio1!I135:I144)</f>
        <v>69</v>
      </c>
      <c r="J32" s="11">
        <f>AVERAGE(Foglio1!J135:J144)</f>
        <v>2.6799999999999997</v>
      </c>
      <c r="K32" s="11">
        <v>10</v>
      </c>
      <c r="L32" s="1">
        <v>27.4</v>
      </c>
    </row>
    <row r="33" spans="1:12" ht="12.75">
      <c r="A33" s="1" t="s">
        <v>34</v>
      </c>
      <c r="B33" s="11">
        <f>AVERAGE(Foglio1!B145:B155)</f>
        <v>25.436363636363637</v>
      </c>
      <c r="C33" s="11">
        <f>AVERAGE(Foglio1!C145:C155)</f>
        <v>13.509090909090911</v>
      </c>
      <c r="D33" s="11">
        <f>AVERAGE(Foglio1!D145:D155)</f>
        <v>19.318181818181817</v>
      </c>
      <c r="E33" s="11">
        <f>AVERAGE(Foglio1!E145:E155)</f>
        <v>96.54545454545455</v>
      </c>
      <c r="F33" s="11">
        <f>AVERAGE(Foglio1!F145:F155)</f>
        <v>52.45454545454545</v>
      </c>
      <c r="G33" s="11">
        <f>AVERAGE(Foglio1!G145:G155)</f>
        <v>77.81818181818181</v>
      </c>
      <c r="H33" s="1"/>
      <c r="I33" s="11">
        <f>AVERAGE(Foglio1!I145:I155)</f>
        <v>36.63636363636363</v>
      </c>
      <c r="J33" s="11">
        <f>AVERAGE(Foglio1!J145:J155)</f>
        <v>2.6909090909090905</v>
      </c>
      <c r="K33" s="11">
        <v>8.6</v>
      </c>
      <c r="L33" s="1">
        <v>28</v>
      </c>
    </row>
    <row r="34" spans="1:12" ht="12.75">
      <c r="A34" s="12" t="s">
        <v>35</v>
      </c>
      <c r="B34" s="13">
        <f>AVERAGE(Foglio1!B125:B155)</f>
        <v>24.60322580645161</v>
      </c>
      <c r="C34" s="13">
        <f>AVERAGE(Foglio1!C125:C155)</f>
        <v>12.85483870967742</v>
      </c>
      <c r="D34" s="13">
        <f>AVERAGE(Foglio1!D125:D155)</f>
        <v>18.37096774193549</v>
      </c>
      <c r="E34" s="13">
        <f>AVERAGE(Foglio1!E125:E155)</f>
        <v>96.61290322580645</v>
      </c>
      <c r="F34" s="13">
        <f>AVERAGE(Foglio1!F125:F155)</f>
        <v>52.935483870967744</v>
      </c>
      <c r="G34" s="13">
        <f>AVERAGE(Foglio1!G125:G155)</f>
        <v>79.54838709677419</v>
      </c>
      <c r="H34" s="12"/>
      <c r="I34" s="13">
        <f>AVERAGE(Foglio1!I125:I155)</f>
        <v>64.74193548387096</v>
      </c>
      <c r="J34" s="13">
        <f>AVERAGE(Foglio1!J125:J155)</f>
        <v>2.4806451612903233</v>
      </c>
      <c r="K34" s="13"/>
      <c r="L34" s="1"/>
    </row>
    <row r="35" spans="1:12" ht="12.7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2" t="s">
        <v>40</v>
      </c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32</v>
      </c>
      <c r="B37" s="11">
        <f>AVERAGE(Foglio1!B156:B165)</f>
        <v>29.01</v>
      </c>
      <c r="C37" s="11">
        <f>AVERAGE(Foglio1!C156:C165)</f>
        <v>14.069999999999999</v>
      </c>
      <c r="D37" s="11">
        <f>AVERAGE(Foglio1!D156:D165)</f>
        <v>21.18</v>
      </c>
      <c r="E37" s="11">
        <f>AVERAGE(Foglio1!E156:E165)</f>
        <v>90.8</v>
      </c>
      <c r="F37" s="11">
        <f>AVERAGE(Foglio1!F156:F165)</f>
        <v>35.5</v>
      </c>
      <c r="G37" s="11">
        <f>AVERAGE(Foglio1!G156:G165)</f>
        <v>66.7</v>
      </c>
      <c r="H37" s="1"/>
      <c r="I37" s="11">
        <f>AVERAGE(Foglio1!I156:I165)</f>
        <v>102.6</v>
      </c>
      <c r="J37" s="11">
        <f>AVERAGE(Foglio1!J156:J165)</f>
        <v>2.67</v>
      </c>
      <c r="K37" s="11">
        <v>11.7</v>
      </c>
      <c r="L37" s="1">
        <v>31.9</v>
      </c>
    </row>
    <row r="38" spans="1:12" ht="12.75">
      <c r="A38" s="1" t="s">
        <v>33</v>
      </c>
      <c r="B38" s="11">
        <f>AVERAGE(Foglio1!B166:B175)</f>
        <v>28.479999999999997</v>
      </c>
      <c r="C38" s="11">
        <f>AVERAGE(Foglio1!C166:C175)</f>
        <v>14.529999999999998</v>
      </c>
      <c r="D38" s="11">
        <f>AVERAGE(Foglio1!D166:D175)</f>
        <v>21.380000000000003</v>
      </c>
      <c r="E38" s="11">
        <f>AVERAGE(Foglio1!E166:E175)</f>
        <v>88.9</v>
      </c>
      <c r="F38" s="11">
        <f>AVERAGE(Foglio1!F166:F175)</f>
        <v>36.1</v>
      </c>
      <c r="G38" s="11">
        <f>AVERAGE(Foglio1!G166:G175)</f>
        <v>63.1</v>
      </c>
      <c r="H38" s="1"/>
      <c r="I38" s="11">
        <f>AVERAGE(Foglio1!I166:I175)</f>
        <v>81.1</v>
      </c>
      <c r="J38" s="11">
        <f>AVERAGE(Foglio1!J166:J175)</f>
        <v>3.2399999999999998</v>
      </c>
      <c r="K38" s="11">
        <v>9.2</v>
      </c>
      <c r="L38" s="1">
        <v>30.4</v>
      </c>
    </row>
    <row r="39" spans="1:12" ht="12.75">
      <c r="A39" s="1" t="s">
        <v>34</v>
      </c>
      <c r="B39" s="11">
        <f>AVERAGE(Foglio1!B176:B185)</f>
        <v>28.2</v>
      </c>
      <c r="C39" s="11">
        <f>AVERAGE(Foglio1!C176:C185)</f>
        <v>14.709999999999999</v>
      </c>
      <c r="D39" s="11">
        <f>AVERAGE(Foglio1!D176:D185)</f>
        <v>21.52</v>
      </c>
      <c r="E39" s="11">
        <f>AVERAGE(Foglio1!E176:E185)</f>
        <v>96.2</v>
      </c>
      <c r="F39" s="11">
        <f>AVERAGE(Foglio1!F176:F185)</f>
        <v>44.2</v>
      </c>
      <c r="G39" s="11">
        <f>AVERAGE(Foglio1!G176:G185)</f>
        <v>73.3</v>
      </c>
      <c r="H39" s="1"/>
      <c r="I39" s="11">
        <f>AVERAGE(Foglio1!I176:I185)</f>
        <v>44.2</v>
      </c>
      <c r="J39" s="11">
        <f>AVERAGE(Foglio1!J176:J185)</f>
        <v>2.77</v>
      </c>
      <c r="K39" s="11">
        <v>13.7</v>
      </c>
      <c r="L39" s="1">
        <v>29.9</v>
      </c>
    </row>
    <row r="40" spans="1:12" ht="12.75">
      <c r="A40" s="12" t="s">
        <v>35</v>
      </c>
      <c r="B40" s="13">
        <f>AVERAGE(Foglio1!B156:B185)</f>
        <v>28.563333333333333</v>
      </c>
      <c r="C40" s="13">
        <f>AVERAGE(Foglio1!C156:C185)</f>
        <v>14.436666666666664</v>
      </c>
      <c r="D40" s="13">
        <f>AVERAGE(Foglio1!D156:D185)</f>
        <v>21.359999999999996</v>
      </c>
      <c r="E40" s="13">
        <f>AVERAGE(Foglio1!E156:E185)</f>
        <v>91.96666666666667</v>
      </c>
      <c r="F40" s="13">
        <f>AVERAGE(Foglio1!F156:F185)</f>
        <v>38.6</v>
      </c>
      <c r="G40" s="13">
        <f>AVERAGE(Foglio1!G156:G185)</f>
        <v>67.7</v>
      </c>
      <c r="H40" s="12"/>
      <c r="I40" s="13">
        <f>AVERAGE(Foglio1!I156:I185)</f>
        <v>75.96666666666667</v>
      </c>
      <c r="J40" s="13">
        <f>AVERAGE(Foglio1!J156:J185)</f>
        <v>2.893333333333333</v>
      </c>
      <c r="K40" s="13"/>
      <c r="L40" s="1"/>
    </row>
    <row r="41" spans="1:12" ht="12.7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2" t="s">
        <v>41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32</v>
      </c>
      <c r="B43" s="11">
        <f>AVERAGE(Foglio1!B186:B195)</f>
        <v>31.28000000000001</v>
      </c>
      <c r="C43" s="11">
        <f>AVERAGE(Foglio1!C186:C195)</f>
        <v>16.41</v>
      </c>
      <c r="D43" s="11">
        <f>AVERAGE(Foglio1!D186:D195)</f>
        <v>23.73</v>
      </c>
      <c r="E43" s="11">
        <f>AVERAGE(Foglio1!E186:E195)</f>
        <v>91.2</v>
      </c>
      <c r="F43" s="11">
        <f>AVERAGE(Foglio1!F186:F195)</f>
        <v>39.2</v>
      </c>
      <c r="G43" s="11">
        <f>AVERAGE(Foglio1!G186:G195)</f>
        <v>66.3</v>
      </c>
      <c r="H43" s="1"/>
      <c r="I43" s="11">
        <f>AVERAGE(Foglio1!I186:I195)</f>
        <v>32.7</v>
      </c>
      <c r="J43" s="11">
        <f>AVERAGE(Foglio1!J186:J195)</f>
        <v>3.04</v>
      </c>
      <c r="K43" s="11">
        <v>15.4</v>
      </c>
      <c r="L43" s="1">
        <v>34.9</v>
      </c>
    </row>
    <row r="44" spans="1:12" ht="12.75">
      <c r="A44" s="1" t="s">
        <v>33</v>
      </c>
      <c r="B44" s="11">
        <f>AVERAGE(Foglio1!B196:B205)</f>
        <v>25.99</v>
      </c>
      <c r="C44" s="11">
        <f>AVERAGE(Foglio1!C196:C205)</f>
        <v>13.1</v>
      </c>
      <c r="D44" s="11">
        <f>AVERAGE(Foglio1!D196:D205)</f>
        <v>19.27</v>
      </c>
      <c r="E44" s="11">
        <f>AVERAGE(Foglio1!E196:E205)</f>
        <v>94.9</v>
      </c>
      <c r="F44" s="11">
        <f>AVERAGE(Foglio1!F196:F205)</f>
        <v>45.5</v>
      </c>
      <c r="G44" s="11">
        <f>AVERAGE(Foglio1!G196:G205)</f>
        <v>74.5</v>
      </c>
      <c r="H44" s="1"/>
      <c r="I44" s="11">
        <f>AVERAGE(Foglio1!I196:I205)</f>
        <v>58.1</v>
      </c>
      <c r="J44" s="11">
        <f>AVERAGE(Foglio1!J196:J205)</f>
        <v>2.8000000000000003</v>
      </c>
      <c r="K44" s="11">
        <v>10.6</v>
      </c>
      <c r="L44" s="1">
        <v>29.7</v>
      </c>
    </row>
    <row r="45" spans="1:12" ht="12.75">
      <c r="A45" s="1" t="s">
        <v>34</v>
      </c>
      <c r="B45" s="11">
        <f>AVERAGE(Foglio1!B206:B216)</f>
        <v>30.545454545454547</v>
      </c>
      <c r="C45" s="11">
        <f>AVERAGE(Foglio1!C206:C216)</f>
        <v>15.236363636363638</v>
      </c>
      <c r="D45" s="11">
        <f>AVERAGE(Foglio1!D206:D216)</f>
        <v>22.80909090909091</v>
      </c>
      <c r="E45" s="11">
        <f>AVERAGE(Foglio1!E206:E216)</f>
        <v>88.63636363636364</v>
      </c>
      <c r="F45" s="11">
        <f>AVERAGE(Foglio1!F206:F216)</f>
        <v>37.54545454545455</v>
      </c>
      <c r="G45" s="11">
        <f>AVERAGE(Foglio1!G206:G216)</f>
        <v>63.72727272727273</v>
      </c>
      <c r="H45" s="1"/>
      <c r="I45" s="11">
        <f>AVERAGE(Foglio1!I206:I216)</f>
        <v>61.09090909090909</v>
      </c>
      <c r="J45" s="11">
        <f>AVERAGE(Foglio1!J206:J216)</f>
        <v>2.727272727272727</v>
      </c>
      <c r="K45" s="11">
        <v>13</v>
      </c>
      <c r="L45" s="1">
        <v>32.5</v>
      </c>
    </row>
    <row r="46" spans="1:12" ht="12.75">
      <c r="A46" s="12" t="s">
        <v>35</v>
      </c>
      <c r="B46" s="13">
        <f>AVERAGE(Foglio1!B207:B217)</f>
        <v>30.8</v>
      </c>
      <c r="C46" s="13">
        <f>AVERAGE(Foglio1!C207:C217)</f>
        <v>15.436363636363636</v>
      </c>
      <c r="D46" s="13">
        <f>AVERAGE(Foglio1!D207:D217)</f>
        <v>22.972727272727273</v>
      </c>
      <c r="E46" s="13">
        <f>AVERAGE(Foglio1!E207:E217)</f>
        <v>88.18181818181819</v>
      </c>
      <c r="F46" s="13">
        <f>AVERAGE(Foglio1!F207:F217)</f>
        <v>37</v>
      </c>
      <c r="G46" s="13">
        <f>AVERAGE(Foglio1!G207:G217)</f>
        <v>62.90909090909091</v>
      </c>
      <c r="H46" s="12"/>
      <c r="I46" s="13">
        <f>AVERAGE(Foglio1!I207:I217)</f>
        <v>52.90909090909091</v>
      </c>
      <c r="J46" s="13">
        <f>AVERAGE(Foglio1!J207:J217)</f>
        <v>2.6999999999999997</v>
      </c>
      <c r="K46" s="13"/>
      <c r="L46" s="1"/>
    </row>
    <row r="47" spans="1:12" ht="12.7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2" t="s">
        <v>42</v>
      </c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32</v>
      </c>
      <c r="B49" s="11">
        <f>AVERAGE(Foglio1!B217:B226)</f>
        <v>29.77</v>
      </c>
      <c r="C49" s="11">
        <f>AVERAGE(Foglio1!C217:C226)</f>
        <v>15.289999999999997</v>
      </c>
      <c r="D49" s="11">
        <f>AVERAGE(Foglio1!D217:D226)</f>
        <v>22.369999999999997</v>
      </c>
      <c r="E49" s="11">
        <f>AVERAGE(Foglio1!E217:E226)</f>
        <v>90.2</v>
      </c>
      <c r="F49" s="11">
        <f>AVERAGE(Foglio1!F217:F226)</f>
        <v>36.6</v>
      </c>
      <c r="G49" s="11">
        <f>AVERAGE(Foglio1!G217:G226)</f>
        <v>65.4</v>
      </c>
      <c r="H49" s="1"/>
      <c r="I49" s="11">
        <f>AVERAGE(Foglio1!I217:I226)</f>
        <v>59.2</v>
      </c>
      <c r="J49" s="11">
        <f>AVERAGE(Foglio1!J217:J226)</f>
        <v>2.5300000000000002</v>
      </c>
      <c r="K49" s="11">
        <v>13.3</v>
      </c>
      <c r="L49" s="1">
        <v>31.5</v>
      </c>
    </row>
    <row r="50" spans="1:12" ht="12.75">
      <c r="A50" s="1" t="s">
        <v>33</v>
      </c>
      <c r="B50" s="11">
        <f>AVERAGE(Foglio1!B227:B236)</f>
        <v>32.64000000000001</v>
      </c>
      <c r="C50" s="11">
        <f>AVERAGE(Foglio1!C227:C236)</f>
        <v>17.81</v>
      </c>
      <c r="D50" s="11">
        <f>AVERAGE(Foglio1!D227:D236)</f>
        <v>24.63</v>
      </c>
      <c r="E50" s="11">
        <f>AVERAGE(Foglio1!E227:E236)</f>
        <v>88.9</v>
      </c>
      <c r="F50" s="11">
        <f>AVERAGE(Foglio1!F227:F236)</f>
        <v>37.5</v>
      </c>
      <c r="G50" s="11">
        <f>AVERAGE(Foglio1!G227:G236)</f>
        <v>65.6</v>
      </c>
      <c r="H50" s="1"/>
      <c r="I50" s="11">
        <f>AVERAGE(Foglio1!I227:I236)</f>
        <v>55.8</v>
      </c>
      <c r="J50" s="11">
        <f>AVERAGE(Foglio1!J227:J236)</f>
        <v>2.6599999999999997</v>
      </c>
      <c r="K50" s="11">
        <v>17.1</v>
      </c>
      <c r="L50" s="1">
        <v>35.1</v>
      </c>
    </row>
    <row r="51" spans="1:12" ht="12.75">
      <c r="A51" s="1" t="s">
        <v>34</v>
      </c>
      <c r="B51" s="11">
        <f>AVERAGE(Foglio1!B237:B247)</f>
        <v>32.190909090909095</v>
      </c>
      <c r="C51" s="11">
        <f>AVERAGE(Foglio1!C237:C247)</f>
        <v>17.881818181818183</v>
      </c>
      <c r="D51" s="11">
        <f>AVERAGE(Foglio1!D237:D247)</f>
        <v>24.518181818181823</v>
      </c>
      <c r="E51" s="11">
        <f>AVERAGE(Foglio1!E237:E247)</f>
        <v>89.36363636363636</v>
      </c>
      <c r="F51" s="11">
        <f>AVERAGE(Foglio1!F237:F247)</f>
        <v>39.36363636363637</v>
      </c>
      <c r="G51" s="11">
        <f>AVERAGE(Foglio1!G237:G247)</f>
        <v>66.72727272727273</v>
      </c>
      <c r="H51" s="1"/>
      <c r="I51" s="11">
        <f>AVERAGE(Foglio1!I237:I247)</f>
        <v>39</v>
      </c>
      <c r="J51" s="11">
        <f>AVERAGE(Foglio1!J237:J247)</f>
        <v>2.8999999999999995</v>
      </c>
      <c r="K51" s="11">
        <v>15.6</v>
      </c>
      <c r="L51" s="1">
        <v>34.9</v>
      </c>
    </row>
    <row r="52" spans="1:12" ht="12.75">
      <c r="A52" s="12" t="s">
        <v>35</v>
      </c>
      <c r="B52" s="13">
        <f>AVERAGE(Foglio1!B217:B247)</f>
        <v>31.554838709677416</v>
      </c>
      <c r="C52" s="13">
        <f>AVERAGE(Foglio1!C217:C247)</f>
        <v>17.022580645161288</v>
      </c>
      <c r="D52" s="13">
        <f>AVERAGE(Foglio1!D217:D247)</f>
        <v>23.861290322580647</v>
      </c>
      <c r="E52" s="13">
        <f>AVERAGE(Foglio1!E217:E247)</f>
        <v>89.48387096774194</v>
      </c>
      <c r="F52" s="13">
        <f>AVERAGE(Foglio1!F217:F247)</f>
        <v>37.87096774193548</v>
      </c>
      <c r="G52" s="13">
        <f>AVERAGE(Foglio1!G217:G247)</f>
        <v>65.93548387096774</v>
      </c>
      <c r="H52" s="12"/>
      <c r="I52" s="13">
        <f>AVERAGE(Foglio1!I217:I247)</f>
        <v>50.935483870967744</v>
      </c>
      <c r="J52" s="13">
        <f>AVERAGE(Foglio1!J217:J247)</f>
        <v>2.7032258064516133</v>
      </c>
      <c r="K52" s="13"/>
      <c r="L52" s="1"/>
    </row>
    <row r="53" spans="1:12" ht="12.75">
      <c r="A53" s="12"/>
      <c r="B53" s="13"/>
      <c r="C53" s="13"/>
      <c r="D53" s="13"/>
      <c r="E53" s="13"/>
      <c r="F53" s="13"/>
      <c r="G53" s="13"/>
      <c r="H53" s="12"/>
      <c r="I53" s="13"/>
      <c r="J53" s="13"/>
      <c r="K53" s="13"/>
      <c r="L53" s="1"/>
    </row>
    <row r="54" spans="1:12" ht="12.75">
      <c r="A54" s="12" t="s">
        <v>43</v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32</v>
      </c>
      <c r="B55" s="11">
        <f>AVERAGE(Foglio1!B248:B257)</f>
        <v>25.43</v>
      </c>
      <c r="C55" s="11">
        <f>AVERAGE(Foglio1!C248:C257)</f>
        <v>15.279999999999998</v>
      </c>
      <c r="D55" s="11">
        <f>AVERAGE(Foglio1!D248:D257)</f>
        <v>20.32</v>
      </c>
      <c r="E55" s="11">
        <f>AVERAGE(Foglio1!E248:E257)</f>
        <v>88.4</v>
      </c>
      <c r="F55" s="11">
        <f>AVERAGE(Foglio1!F248:F257)</f>
        <v>44.1</v>
      </c>
      <c r="G55" s="11">
        <f>AVERAGE(Foglio1!G248:G257)</f>
        <v>65.8</v>
      </c>
      <c r="H55" s="1"/>
      <c r="I55" s="11">
        <f>AVERAGE(Foglio1!I248:I257)</f>
        <v>106.1</v>
      </c>
      <c r="J55" s="11">
        <f>AVERAGE(Foglio1!J248:J257)</f>
        <v>3.7599999999999993</v>
      </c>
      <c r="K55" s="11">
        <v>12.1</v>
      </c>
      <c r="L55" s="1">
        <v>28.5</v>
      </c>
    </row>
    <row r="56" spans="1:12" ht="12.75">
      <c r="A56" s="1" t="s">
        <v>33</v>
      </c>
      <c r="B56" s="11">
        <f>AVERAGE(Foglio1!B258:B267)</f>
        <v>27.77</v>
      </c>
      <c r="C56" s="11">
        <f>AVERAGE(Foglio1!C258:C267)</f>
        <v>15.469999999999999</v>
      </c>
      <c r="D56" s="11">
        <f>AVERAGE(Foglio1!D258:D267)</f>
        <v>20.78</v>
      </c>
      <c r="E56" s="11">
        <f>AVERAGE(Foglio1!E258:E267)</f>
        <v>96.4</v>
      </c>
      <c r="F56" s="11">
        <f>AVERAGE(Foglio1!F258:F267)</f>
        <v>51.7</v>
      </c>
      <c r="G56" s="11">
        <f>AVERAGE(Foglio1!G258:G267)</f>
        <v>79.4</v>
      </c>
      <c r="H56" s="1"/>
      <c r="I56" s="11">
        <f>AVERAGE(Foglio1!I258:I267)</f>
        <v>37.9</v>
      </c>
      <c r="J56" s="11">
        <f>AVERAGE(Foglio1!J258:J267)</f>
        <v>2.6100000000000003</v>
      </c>
      <c r="K56" s="11">
        <v>13</v>
      </c>
      <c r="L56" s="1">
        <v>34.2</v>
      </c>
    </row>
    <row r="57" spans="1:12" ht="12.75">
      <c r="A57" s="1" t="s">
        <v>34</v>
      </c>
      <c r="B57" s="11">
        <f>AVERAGE(Foglio1!B268:B277)</f>
        <v>25.43</v>
      </c>
      <c r="C57" s="11">
        <f>AVERAGE(Foglio1!C268:C277)</f>
        <v>12.370000000000001</v>
      </c>
      <c r="D57" s="11">
        <f>AVERAGE(Foglio1!D268:D277)</f>
        <v>18.52</v>
      </c>
      <c r="E57" s="11">
        <f>AVERAGE(Foglio1!E268:E277)</f>
        <v>91.8</v>
      </c>
      <c r="F57" s="11">
        <f>AVERAGE(Foglio1!F268:F277)</f>
        <v>43.9</v>
      </c>
      <c r="G57" s="11">
        <f>AVERAGE(Foglio1!G268:G277)</f>
        <v>71.5</v>
      </c>
      <c r="H57" s="1"/>
      <c r="I57" s="11">
        <f>AVERAGE(Foglio1!I268:I277)</f>
        <v>96.1</v>
      </c>
      <c r="J57" s="11">
        <f>AVERAGE(Foglio1!J268:J277)</f>
        <v>2.6799999999999997</v>
      </c>
      <c r="K57" s="11">
        <v>9.9</v>
      </c>
      <c r="L57" s="1">
        <v>27.6</v>
      </c>
    </row>
    <row r="58" spans="1:12" ht="12.75">
      <c r="A58" s="12" t="s">
        <v>35</v>
      </c>
      <c r="B58" s="13">
        <f>AVERAGE(Foglio1!B248:B277)</f>
        <v>26.209999999999997</v>
      </c>
      <c r="C58" s="13">
        <f>AVERAGE(Foglio1!C248:C277)</f>
        <v>14.373333333333331</v>
      </c>
      <c r="D58" s="13">
        <f>AVERAGE(Foglio1!D248:D277)</f>
        <v>19.873333333333335</v>
      </c>
      <c r="E58" s="13">
        <f>AVERAGE(Foglio1!E248:E277)</f>
        <v>92.2</v>
      </c>
      <c r="F58" s="13">
        <f>AVERAGE(Foglio1!F248:F277)</f>
        <v>46.56666666666667</v>
      </c>
      <c r="G58" s="13">
        <f>AVERAGE(Foglio1!G248:G277)</f>
        <v>72.23333333333333</v>
      </c>
      <c r="H58" s="12"/>
      <c r="I58" s="13">
        <f>AVERAGE(Foglio1!I248:I277)</f>
        <v>80.03333333333333</v>
      </c>
      <c r="J58" s="13">
        <f>AVERAGE(Foglio1!J248:J277)</f>
        <v>3.016666666666667</v>
      </c>
      <c r="K58" s="13"/>
      <c r="L58" s="1"/>
    </row>
    <row r="59" spans="1:12" ht="12.75">
      <c r="A59" s="12" t="s">
        <v>44</v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32</v>
      </c>
      <c r="B60" s="11">
        <f>AVERAGE(Foglio1!B278:B287)</f>
        <v>21.550000000000004</v>
      </c>
      <c r="C60" s="11">
        <f>AVERAGE(Foglio1!C278:C287)</f>
        <v>11.84</v>
      </c>
      <c r="D60" s="11">
        <f>AVERAGE(Foglio1!D278:D287)</f>
        <v>16.040000000000003</v>
      </c>
      <c r="E60" s="11">
        <f>AVERAGE(Foglio1!E278:E287)</f>
        <v>97.5</v>
      </c>
      <c r="F60" s="11">
        <f>AVERAGE(Foglio1!F278:F287)</f>
        <v>63.2</v>
      </c>
      <c r="G60" s="11">
        <f>AVERAGE(Foglio1!G278:G287)</f>
        <v>87.5</v>
      </c>
      <c r="H60" s="1"/>
      <c r="I60" s="11">
        <f>AVERAGE(Foglio1!I278:I287)</f>
        <v>111.8</v>
      </c>
      <c r="J60" s="11">
        <f>AVERAGE(Foglio1!J278:J287)</f>
        <v>2.33</v>
      </c>
      <c r="K60" s="11">
        <v>8.4</v>
      </c>
      <c r="L60" s="1">
        <v>23.9</v>
      </c>
    </row>
    <row r="61" spans="1:12" ht="12.75">
      <c r="A61" s="1" t="s">
        <v>33</v>
      </c>
      <c r="B61" s="11">
        <f>AVERAGE(Foglio1!B288:B297)</f>
        <v>22.87</v>
      </c>
      <c r="C61" s="11">
        <f>AVERAGE(Foglio1!C288:C297)</f>
        <v>12.19</v>
      </c>
      <c r="D61" s="11">
        <f>AVERAGE(Foglio1!D288:D297)</f>
        <v>16.319999999999997</v>
      </c>
      <c r="E61" s="11">
        <f>AVERAGE(Foglio1!E288:E297)</f>
        <v>96.2</v>
      </c>
      <c r="F61" s="11">
        <f>AVERAGE(Foglio1!F288:F297)</f>
        <v>57.8</v>
      </c>
      <c r="G61" s="11">
        <f>AVERAGE(Foglio1!G288:G297)</f>
        <v>84.6</v>
      </c>
      <c r="H61" s="1"/>
      <c r="I61" s="11">
        <f>AVERAGE(Foglio1!I288:I297)</f>
        <v>101.5</v>
      </c>
      <c r="J61" s="11">
        <f>AVERAGE(Foglio1!J288:J297)</f>
        <v>2.13</v>
      </c>
      <c r="K61" s="11">
        <v>9.4</v>
      </c>
      <c r="L61" s="1">
        <v>29.6</v>
      </c>
    </row>
    <row r="62" spans="1:12" ht="12.75">
      <c r="A62" s="1" t="s">
        <v>34</v>
      </c>
      <c r="B62" s="11">
        <f>AVERAGE(Foglio1!B298:B308)</f>
        <v>20.572727272727274</v>
      </c>
      <c r="C62" s="11">
        <f>AVERAGE(Foglio1!C298:C308)</f>
        <v>9.263636363636364</v>
      </c>
      <c r="D62" s="11">
        <f>AVERAGE(Foglio1!D298:D308)</f>
        <v>14.2</v>
      </c>
      <c r="E62" s="11">
        <f>AVERAGE(Foglio1!E298:E308)</f>
        <v>97.27272727272727</v>
      </c>
      <c r="F62" s="11">
        <f>AVERAGE(Foglio1!F298:F308)</f>
        <v>64.0909090909091</v>
      </c>
      <c r="G62" s="11">
        <f>AVERAGE(Foglio1!G298:G308)</f>
        <v>86.27272727272727</v>
      </c>
      <c r="H62" s="1"/>
      <c r="I62" s="11">
        <f>AVERAGE(Foglio1!I298:I308)</f>
        <v>144.9090909090909</v>
      </c>
      <c r="J62" s="11">
        <f>AVERAGE(Foglio1!J298:J308)</f>
        <v>2.190909090909091</v>
      </c>
      <c r="K62" s="11">
        <v>7</v>
      </c>
      <c r="L62" s="1">
        <v>22.5</v>
      </c>
    </row>
    <row r="63" spans="1:12" ht="12.75">
      <c r="A63" s="12" t="s">
        <v>35</v>
      </c>
      <c r="B63" s="13">
        <f>AVERAGE(Foglio1!B278:B308)</f>
        <v>21.629032258064512</v>
      </c>
      <c r="C63" s="13">
        <f>AVERAGE(Foglio1!C278:C308)</f>
        <v>11.038709677419355</v>
      </c>
      <c r="D63" s="13">
        <f>AVERAGE(Foglio1!D278:D308)</f>
        <v>15.477419354838714</v>
      </c>
      <c r="E63" s="13">
        <f>AVERAGE(Foglio1!E278:E308)</f>
        <v>97</v>
      </c>
      <c r="F63" s="13">
        <f>AVERAGE(Foglio1!F278:F308)</f>
        <v>61.774193548387096</v>
      </c>
      <c r="G63" s="13">
        <f>AVERAGE(Foglio1!G278:G308)</f>
        <v>86.12903225806451</v>
      </c>
      <c r="H63" s="12"/>
      <c r="I63" s="13">
        <f>AVERAGE(Foglio1!I278:I308)</f>
        <v>120.2258064516129</v>
      </c>
      <c r="J63" s="13">
        <f>AVERAGE(Foglio1!J278:J308)</f>
        <v>2.2161290322580647</v>
      </c>
      <c r="K63" s="13"/>
      <c r="L63" s="1"/>
    </row>
    <row r="64" spans="1:12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2" t="s">
        <v>45</v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32</v>
      </c>
      <c r="B66" s="11">
        <f>AVERAGE(Foglio1!B309:B318)</f>
        <v>17.54</v>
      </c>
      <c r="C66" s="11">
        <f>AVERAGE(Foglio1!C309:C318)</f>
        <v>8.53</v>
      </c>
      <c r="D66" s="11">
        <f>AVERAGE(Foglio1!D309:D318)</f>
        <v>12.2</v>
      </c>
      <c r="E66" s="11">
        <f>AVERAGE(Foglio1!E309:E318)</f>
        <v>98</v>
      </c>
      <c r="F66" s="11">
        <f>AVERAGE(Foglio1!F309:F318)</f>
        <v>72.5</v>
      </c>
      <c r="G66" s="11">
        <f>AVERAGE(Foglio1!G309:G318)</f>
        <v>91.6</v>
      </c>
      <c r="H66" s="1"/>
      <c r="I66" s="11">
        <f>AVERAGE(Foglio1!I309:I318)</f>
        <v>45.6</v>
      </c>
      <c r="J66" s="11">
        <f>AVERAGE(Foglio1!J309:J318)</f>
        <v>2.55</v>
      </c>
      <c r="K66" s="11">
        <v>6</v>
      </c>
      <c r="L66" s="1">
        <v>19.4</v>
      </c>
    </row>
    <row r="67" spans="1:12" ht="12.75">
      <c r="A67" s="1" t="s">
        <v>33</v>
      </c>
      <c r="B67" s="11">
        <f>AVERAGE(Foglio1!B319:B328)</f>
        <v>18.38</v>
      </c>
      <c r="C67" s="11">
        <f>AVERAGE(Foglio1!C319:C328)</f>
        <v>8.52</v>
      </c>
      <c r="D67" s="11">
        <f>AVERAGE(Foglio1!D319:D328)</f>
        <v>12.91</v>
      </c>
      <c r="E67" s="11">
        <f>AVERAGE(Foglio1!E319:E328)</f>
        <v>98</v>
      </c>
      <c r="F67" s="11">
        <f>AVERAGE(Foglio1!F319:F328)</f>
        <v>64.8</v>
      </c>
      <c r="G67" s="11">
        <f>AVERAGE(Foglio1!G319:G328)</f>
        <v>89</v>
      </c>
      <c r="H67" s="1"/>
      <c r="I67" s="11">
        <f>AVERAGE(Foglio1!I319:I328)</f>
        <v>101.7</v>
      </c>
      <c r="J67" s="11">
        <f>AVERAGE(Foglio1!J319:J328)</f>
        <v>1.8400000000000003</v>
      </c>
      <c r="K67" s="11">
        <v>4.9</v>
      </c>
      <c r="L67" s="1">
        <v>23.3</v>
      </c>
    </row>
    <row r="68" spans="1:12" ht="12.75">
      <c r="A68" s="1" t="s">
        <v>34</v>
      </c>
      <c r="B68" s="11">
        <f>AVERAGE(Foglio1!B329:B338)</f>
        <v>15.620000000000001</v>
      </c>
      <c r="C68" s="11">
        <f>AVERAGE(Foglio1!C329:C338)</f>
        <v>5.2299999999999995</v>
      </c>
      <c r="D68" s="11">
        <f>AVERAGE(Foglio1!D329:D338)</f>
        <v>9.05</v>
      </c>
      <c r="E68" s="11">
        <f>AVERAGE(Foglio1!E329:E338)</f>
        <v>94.5</v>
      </c>
      <c r="F68" s="11">
        <f>AVERAGE(Foglio1!F329:F338)</f>
        <v>60.5</v>
      </c>
      <c r="G68" s="11">
        <f>AVERAGE(Foglio1!G329:G338)</f>
        <v>81.6</v>
      </c>
      <c r="H68" s="1"/>
      <c r="I68" s="11">
        <f>AVERAGE(Foglio1!I329:I338)</f>
        <v>100.3</v>
      </c>
      <c r="J68" s="11">
        <f>AVERAGE(Foglio1!J329:J338)</f>
        <v>2.2</v>
      </c>
      <c r="K68" s="11">
        <v>2.6</v>
      </c>
      <c r="L68" s="1">
        <v>18.6</v>
      </c>
    </row>
    <row r="69" spans="1:12" ht="12.75">
      <c r="A69" s="12" t="s">
        <v>35</v>
      </c>
      <c r="B69" s="13">
        <f>AVERAGE(Foglio1!B309:B338)</f>
        <v>17.180000000000003</v>
      </c>
      <c r="C69" s="13">
        <f>AVERAGE(Foglio1!C309:C338)</f>
        <v>7.426666666666667</v>
      </c>
      <c r="D69" s="13">
        <f>AVERAGE(Foglio1!D309:D338)</f>
        <v>11.386666666666665</v>
      </c>
      <c r="E69" s="13">
        <f>AVERAGE(Foglio1!E309:E338)</f>
        <v>96.83333333333333</v>
      </c>
      <c r="F69" s="13">
        <f>AVERAGE(Foglio1!F309:F338)</f>
        <v>65.93333333333334</v>
      </c>
      <c r="G69" s="13">
        <f>AVERAGE(Foglio1!G309:G338)</f>
        <v>87.4</v>
      </c>
      <c r="H69" s="12"/>
      <c r="I69" s="13">
        <f>AVERAGE(Foglio1!I309:I338)</f>
        <v>82.53333333333333</v>
      </c>
      <c r="J69" s="13">
        <f>AVERAGE(Foglio1!J309:J338)</f>
        <v>2.1966666666666663</v>
      </c>
      <c r="K69" s="13"/>
      <c r="L69" s="1"/>
    </row>
    <row r="70" spans="1:12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2" t="s">
        <v>46</v>
      </c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32</v>
      </c>
      <c r="B72" s="11">
        <f>AVERAGE(Foglio1!B339:B348)</f>
        <v>15.569999999999999</v>
      </c>
      <c r="C72" s="11">
        <f>AVERAGE(Foglio1!C339:C369)</f>
        <v>5.032258064516129</v>
      </c>
      <c r="D72" s="11">
        <f>AVERAGE(Foglio1!D339:D369)</f>
        <v>8.861290322580643</v>
      </c>
      <c r="E72" s="11">
        <f>AVERAGE(Foglio1!E339:E369)</f>
        <v>95.90322580645162</v>
      </c>
      <c r="F72" s="11">
        <f>AVERAGE(Foglio1!F339:F369)</f>
        <v>68.06451612903226</v>
      </c>
      <c r="G72" s="11">
        <f>AVERAGE(Foglio1!G339:G369)</f>
        <v>86.19354838709677</v>
      </c>
      <c r="H72" s="1"/>
      <c r="I72" s="11">
        <f>AVERAGE(Foglio1!I339:I369)</f>
        <v>128.09677419354838</v>
      </c>
      <c r="J72" s="11">
        <f>AVERAGE(Foglio1!J339:J369)</f>
        <v>2.706451612903225</v>
      </c>
      <c r="K72" s="11">
        <v>3.4</v>
      </c>
      <c r="L72" s="1">
        <v>18</v>
      </c>
    </row>
    <row r="73" spans="1:12" ht="12.75">
      <c r="A73" s="1" t="s">
        <v>33</v>
      </c>
      <c r="B73" s="11">
        <f>AVERAGE(Foglio1!B349:B358)</f>
        <v>13.820000000000002</v>
      </c>
      <c r="C73" s="11">
        <f>AVERAGE(Foglio1!C349:C358)</f>
        <v>3.79</v>
      </c>
      <c r="D73" s="11">
        <f>AVERAGE(Foglio1!D349:D358)</f>
        <v>8.11</v>
      </c>
      <c r="E73" s="11">
        <f>AVERAGE(Foglio1!E349:E358)</f>
        <v>96.6</v>
      </c>
      <c r="F73" s="11">
        <f>AVERAGE(Foglio1!F349:F358)</f>
        <v>68.7</v>
      </c>
      <c r="G73" s="11">
        <f>AVERAGE(Foglio1!G349:G358)</f>
        <v>88.2</v>
      </c>
      <c r="H73" s="1"/>
      <c r="I73" s="11">
        <f>AVERAGE(Foglio1!I349:I358)</f>
        <v>110.9</v>
      </c>
      <c r="J73" s="11">
        <f>AVERAGE(Foglio1!J349:J358)</f>
        <v>2.23</v>
      </c>
      <c r="K73" s="11">
        <v>1.3</v>
      </c>
      <c r="L73" s="1">
        <v>17.1</v>
      </c>
    </row>
    <row r="74" spans="1:12" ht="12.75">
      <c r="A74" s="1" t="s">
        <v>34</v>
      </c>
      <c r="B74" s="11">
        <f>AVERAGE(Foglio1!B359:B369)</f>
        <v>12.281818181818181</v>
      </c>
      <c r="C74" s="11">
        <f>AVERAGE(Foglio1!C359:C369)</f>
        <v>5.890909090909091</v>
      </c>
      <c r="D74" s="11">
        <f>AVERAGE(Foglio1!D359:D369)</f>
        <v>8.890909090909092</v>
      </c>
      <c r="E74" s="11">
        <f>AVERAGE(Foglio1!E359:E369)</f>
        <v>94.27272727272727</v>
      </c>
      <c r="F74" s="11">
        <f>AVERAGE(Foglio1!F359:F369)</f>
        <v>67.72727272727273</v>
      </c>
      <c r="G74" s="11">
        <f>AVERAGE(Foglio1!G359:G369)</f>
        <v>82.9090909090909</v>
      </c>
      <c r="H74" s="1"/>
      <c r="I74" s="11">
        <f>AVERAGE(Foglio1!I359:I369)</f>
        <v>136.36363636363637</v>
      </c>
      <c r="J74" s="11">
        <f>AVERAGE(Foglio1!J359:J369)</f>
        <v>3.645454545454545</v>
      </c>
      <c r="K74" s="11">
        <v>-2.1</v>
      </c>
      <c r="L74" s="1">
        <v>15.9</v>
      </c>
    </row>
    <row r="75" spans="1:12" ht="12.75">
      <c r="A75" s="12" t="s">
        <v>35</v>
      </c>
      <c r="B75" s="13">
        <f>AVERAGE(Foglio1!B339:B369)</f>
        <v>13.83870967741935</v>
      </c>
      <c r="C75" s="13">
        <f>AVERAGE(Foglio1!C339:C369)</f>
        <v>5.032258064516129</v>
      </c>
      <c r="D75" s="13">
        <f>AVERAGE(Foglio1!D339:D369)</f>
        <v>8.861290322580643</v>
      </c>
      <c r="E75" s="13">
        <f>AVERAGE(Foglio1!E339:E369)</f>
        <v>95.90322580645162</v>
      </c>
      <c r="F75" s="13">
        <f>AVERAGE(Foglio1!F339:F369)</f>
        <v>68.06451612903226</v>
      </c>
      <c r="G75" s="13">
        <f>AVERAGE(Foglio1!G339:G369)</f>
        <v>86.19354838709677</v>
      </c>
      <c r="H75" s="12"/>
      <c r="I75" s="13">
        <f>AVERAGE(Foglio1!I339:I369)</f>
        <v>128.09677419354838</v>
      </c>
      <c r="J75" s="13">
        <f>AVERAGE(Foglio1!J339:J369)</f>
        <v>2.706451612903225</v>
      </c>
      <c r="K75" s="13"/>
      <c r="L75" s="1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Caianello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3"/>
  <sheetViews>
    <sheetView tabSelected="1" workbookViewId="0" topLeftCell="A1">
      <selection activeCell="C20" sqref="C20"/>
    </sheetView>
  </sheetViews>
  <sheetFormatPr defaultColWidth="9.140625" defaultRowHeight="12.75"/>
  <sheetData>
    <row r="42" ht="12.75">
      <c r="J42" s="5" t="s">
        <v>12</v>
      </c>
    </row>
    <row r="43" ht="12.75">
      <c r="J43" s="5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7">
        <v>0</v>
      </c>
      <c r="B2" s="7">
        <v>0.2</v>
      </c>
      <c r="C2" s="7">
        <v>19</v>
      </c>
      <c r="D2" s="7">
        <v>2.6</v>
      </c>
      <c r="E2" s="7">
        <v>0</v>
      </c>
      <c r="F2" s="7">
        <v>0.2</v>
      </c>
      <c r="G2" s="7">
        <v>0</v>
      </c>
      <c r="H2" s="7">
        <v>0</v>
      </c>
      <c r="I2" s="7">
        <v>0</v>
      </c>
      <c r="J2" s="1">
        <v>18.8</v>
      </c>
      <c r="K2" s="1">
        <v>15.4</v>
      </c>
      <c r="L2" s="1">
        <v>0</v>
      </c>
    </row>
    <row r="3" spans="1:12" ht="12.75">
      <c r="A3" s="7">
        <v>0</v>
      </c>
      <c r="B3" s="7">
        <v>0</v>
      </c>
      <c r="C3" s="7">
        <v>2.6</v>
      </c>
      <c r="D3" s="7">
        <v>0</v>
      </c>
      <c r="E3" s="7">
        <v>7.2</v>
      </c>
      <c r="F3" s="7">
        <v>0</v>
      </c>
      <c r="G3" s="7">
        <v>0</v>
      </c>
      <c r="H3" s="7">
        <v>0</v>
      </c>
      <c r="I3" s="7">
        <v>0</v>
      </c>
      <c r="J3" s="1">
        <v>17.8</v>
      </c>
      <c r="K3" s="1">
        <v>0.4</v>
      </c>
      <c r="L3" s="1">
        <v>0</v>
      </c>
    </row>
    <row r="4" spans="1:12" ht="12.75">
      <c r="A4" s="7">
        <v>0</v>
      </c>
      <c r="B4" s="7">
        <v>2.2</v>
      </c>
      <c r="C4" s="7">
        <v>0</v>
      </c>
      <c r="D4" s="7">
        <v>3.6</v>
      </c>
      <c r="E4" s="7">
        <v>2.6</v>
      </c>
      <c r="F4" s="7">
        <v>0</v>
      </c>
      <c r="G4" s="7">
        <v>0</v>
      </c>
      <c r="H4" s="7">
        <v>7.2</v>
      </c>
      <c r="I4" s="7">
        <v>12</v>
      </c>
      <c r="J4" s="1">
        <v>4.8</v>
      </c>
      <c r="K4" s="1">
        <v>0.2</v>
      </c>
      <c r="L4" s="1">
        <v>0</v>
      </c>
    </row>
    <row r="5" spans="1:12" ht="12.75">
      <c r="A5" s="7">
        <v>0</v>
      </c>
      <c r="B5" s="7">
        <v>0.2</v>
      </c>
      <c r="C5" s="7">
        <v>0</v>
      </c>
      <c r="D5" s="7">
        <v>28.8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1">
        <v>2.8</v>
      </c>
      <c r="K5" s="1">
        <v>30.6</v>
      </c>
      <c r="L5" s="1">
        <v>0.2</v>
      </c>
    </row>
    <row r="6" spans="1:12" ht="12.75">
      <c r="A6" s="7">
        <v>0</v>
      </c>
      <c r="B6" s="7">
        <v>0</v>
      </c>
      <c r="C6" s="7">
        <v>0</v>
      </c>
      <c r="D6" s="7">
        <v>3</v>
      </c>
      <c r="E6" s="7">
        <v>0.2</v>
      </c>
      <c r="F6" s="7">
        <v>0</v>
      </c>
      <c r="G6" s="7">
        <v>0</v>
      </c>
      <c r="H6" s="7">
        <v>0</v>
      </c>
      <c r="I6" s="7">
        <v>0</v>
      </c>
      <c r="J6" s="1">
        <v>0</v>
      </c>
      <c r="K6" s="1">
        <v>0.2</v>
      </c>
      <c r="L6" s="1">
        <v>0.2</v>
      </c>
    </row>
    <row r="7" spans="1:12" ht="12.75">
      <c r="A7" s="7">
        <v>0</v>
      </c>
      <c r="B7" s="7">
        <v>0</v>
      </c>
      <c r="C7" s="7">
        <v>0</v>
      </c>
      <c r="D7" s="7">
        <v>42.6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">
        <v>0.2</v>
      </c>
      <c r="K7" s="1">
        <v>8.6</v>
      </c>
      <c r="L7" s="1">
        <v>0.2</v>
      </c>
    </row>
    <row r="8" spans="1:12" ht="12.75">
      <c r="A8" s="7">
        <v>0</v>
      </c>
      <c r="B8" s="7">
        <v>0</v>
      </c>
      <c r="C8" s="7">
        <v>0</v>
      </c>
      <c r="D8" s="7">
        <v>0.2</v>
      </c>
      <c r="E8" s="7">
        <v>1.8</v>
      </c>
      <c r="F8" s="7">
        <v>4</v>
      </c>
      <c r="G8" s="7">
        <v>0</v>
      </c>
      <c r="H8" s="7">
        <v>0</v>
      </c>
      <c r="I8" s="7">
        <v>0</v>
      </c>
      <c r="J8" s="1">
        <v>6.4</v>
      </c>
      <c r="K8" s="1">
        <v>30.8</v>
      </c>
      <c r="L8" s="1">
        <v>0.2</v>
      </c>
    </row>
    <row r="9" spans="1:12" ht="12.75">
      <c r="A9" s="7">
        <v>0</v>
      </c>
      <c r="B9" s="7">
        <v>0</v>
      </c>
      <c r="C9" s="7">
        <v>0</v>
      </c>
      <c r="D9" s="7">
        <v>0</v>
      </c>
      <c r="E9" s="7">
        <v>4.8</v>
      </c>
      <c r="F9" s="7">
        <v>1.8</v>
      </c>
      <c r="G9" s="7">
        <v>0</v>
      </c>
      <c r="H9" s="7">
        <v>0</v>
      </c>
      <c r="I9" s="7">
        <v>3.8</v>
      </c>
      <c r="J9" s="1">
        <v>0.2</v>
      </c>
      <c r="K9" s="1">
        <v>14.8</v>
      </c>
      <c r="L9" s="1">
        <v>0</v>
      </c>
    </row>
    <row r="10" spans="1:12" ht="12.75">
      <c r="A10" s="7">
        <v>0</v>
      </c>
      <c r="B10" s="7">
        <v>6.2</v>
      </c>
      <c r="C10" s="7">
        <v>0</v>
      </c>
      <c r="D10" s="7">
        <v>0</v>
      </c>
      <c r="E10" s="7">
        <v>1.6</v>
      </c>
      <c r="F10" s="7">
        <v>5.4</v>
      </c>
      <c r="G10" s="7">
        <v>0</v>
      </c>
      <c r="H10" s="7">
        <v>0</v>
      </c>
      <c r="I10" s="7">
        <v>0</v>
      </c>
      <c r="J10" s="1">
        <v>0</v>
      </c>
      <c r="K10" s="1">
        <v>7.8</v>
      </c>
      <c r="L10" s="1">
        <v>0.2</v>
      </c>
    </row>
    <row r="11" spans="1:12" ht="12.75">
      <c r="A11" s="7">
        <v>0</v>
      </c>
      <c r="B11" s="7">
        <v>0</v>
      </c>
      <c r="C11" s="7">
        <v>0</v>
      </c>
      <c r="D11" s="7">
        <v>13.2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">
        <v>37.8</v>
      </c>
      <c r="K11" s="1">
        <v>0.2</v>
      </c>
      <c r="L11" s="1">
        <v>0.6</v>
      </c>
    </row>
    <row r="12" spans="1:12" ht="12.75">
      <c r="A12" s="7">
        <v>0</v>
      </c>
      <c r="B12" s="7">
        <v>0</v>
      </c>
      <c r="C12" s="7">
        <v>0</v>
      </c>
      <c r="D12" s="7">
        <v>17.4</v>
      </c>
      <c r="E12" s="7">
        <v>0</v>
      </c>
      <c r="F12" s="7">
        <v>0</v>
      </c>
      <c r="G12" s="7">
        <v>17.8</v>
      </c>
      <c r="H12" s="7">
        <v>0</v>
      </c>
      <c r="I12" s="7">
        <v>0.2</v>
      </c>
      <c r="J12" s="1">
        <v>29.4</v>
      </c>
      <c r="K12" s="1">
        <v>0.2</v>
      </c>
      <c r="L12" s="1">
        <v>0.4</v>
      </c>
    </row>
    <row r="13" spans="1:12" ht="12.75">
      <c r="A13" s="7">
        <v>0</v>
      </c>
      <c r="B13" s="7">
        <v>0</v>
      </c>
      <c r="C13" s="7">
        <v>0</v>
      </c>
      <c r="D13" s="7">
        <v>4</v>
      </c>
      <c r="E13" s="7">
        <v>0</v>
      </c>
      <c r="F13" s="7">
        <v>0.2</v>
      </c>
      <c r="G13" s="7">
        <v>0</v>
      </c>
      <c r="H13" s="7">
        <v>0</v>
      </c>
      <c r="I13" s="7">
        <v>0</v>
      </c>
      <c r="J13" s="1">
        <v>0.2</v>
      </c>
      <c r="K13" s="1">
        <v>0</v>
      </c>
      <c r="L13" s="1">
        <v>0.2</v>
      </c>
    </row>
    <row r="14" spans="1:12" ht="12.75">
      <c r="A14" s="7">
        <v>0</v>
      </c>
      <c r="B14" s="7">
        <v>0</v>
      </c>
      <c r="C14" s="7">
        <v>0</v>
      </c>
      <c r="D14" s="7">
        <v>0</v>
      </c>
      <c r="E14" s="7">
        <v>0.2</v>
      </c>
      <c r="F14" s="7">
        <v>0</v>
      </c>
      <c r="G14" s="7">
        <v>0</v>
      </c>
      <c r="H14" s="7">
        <v>0.4</v>
      </c>
      <c r="I14" s="7">
        <v>0</v>
      </c>
      <c r="J14" s="1">
        <v>0</v>
      </c>
      <c r="K14" s="1">
        <v>0.2</v>
      </c>
      <c r="L14" s="1">
        <v>0.2</v>
      </c>
    </row>
    <row r="15" spans="1:12" ht="12.75">
      <c r="A15" s="7">
        <v>0</v>
      </c>
      <c r="B15" s="7">
        <v>0.2</v>
      </c>
      <c r="C15" s="7">
        <v>0</v>
      </c>
      <c r="D15" s="7">
        <v>0.2</v>
      </c>
      <c r="E15" s="7">
        <v>0.2</v>
      </c>
      <c r="F15" s="7">
        <v>0</v>
      </c>
      <c r="G15" s="7">
        <v>0.4</v>
      </c>
      <c r="H15" s="7">
        <v>0</v>
      </c>
      <c r="I15" s="7">
        <v>0</v>
      </c>
      <c r="J15" s="1">
        <v>0</v>
      </c>
      <c r="K15" s="1">
        <v>0.2</v>
      </c>
      <c r="L15" s="1">
        <v>0</v>
      </c>
    </row>
    <row r="16" spans="1:12" ht="12.75">
      <c r="A16" s="7">
        <v>0</v>
      </c>
      <c r="B16" s="7">
        <v>0</v>
      </c>
      <c r="C16" s="7">
        <v>74.2</v>
      </c>
      <c r="D16" s="7">
        <v>0</v>
      </c>
      <c r="E16" s="7">
        <v>0.4</v>
      </c>
      <c r="F16" s="7">
        <v>0</v>
      </c>
      <c r="G16" s="7">
        <v>5</v>
      </c>
      <c r="H16" s="7">
        <v>0</v>
      </c>
      <c r="I16" s="7">
        <v>0.2</v>
      </c>
      <c r="J16" s="1">
        <v>21.2</v>
      </c>
      <c r="K16" s="1">
        <v>0</v>
      </c>
      <c r="L16" s="1">
        <v>0.6</v>
      </c>
    </row>
    <row r="17" spans="1:12" ht="12.75">
      <c r="A17" s="7">
        <v>0</v>
      </c>
      <c r="B17" s="7">
        <v>9</v>
      </c>
      <c r="C17" s="7">
        <v>0</v>
      </c>
      <c r="D17" s="7">
        <v>0.2</v>
      </c>
      <c r="E17" s="7">
        <v>0</v>
      </c>
      <c r="F17" s="7">
        <v>4.8</v>
      </c>
      <c r="G17" s="7">
        <v>0.2</v>
      </c>
      <c r="H17" s="7">
        <v>0</v>
      </c>
      <c r="I17" s="7">
        <v>0</v>
      </c>
      <c r="J17" s="1">
        <v>0</v>
      </c>
      <c r="K17" s="1">
        <v>0.2</v>
      </c>
      <c r="L17" s="1">
        <v>0</v>
      </c>
    </row>
    <row r="18" spans="1:12" ht="12.75">
      <c r="A18" s="7">
        <v>0</v>
      </c>
      <c r="B18" s="7">
        <v>5.8</v>
      </c>
      <c r="C18" s="7">
        <v>0</v>
      </c>
      <c r="D18" s="7">
        <v>0</v>
      </c>
      <c r="E18" s="7">
        <v>0</v>
      </c>
      <c r="F18" s="7">
        <v>0.2</v>
      </c>
      <c r="G18" s="7">
        <v>0.2</v>
      </c>
      <c r="H18" s="7">
        <v>0</v>
      </c>
      <c r="I18" s="7">
        <v>0</v>
      </c>
      <c r="J18" s="1">
        <v>1.8</v>
      </c>
      <c r="K18" s="1">
        <v>10.4</v>
      </c>
      <c r="L18" s="1">
        <v>4.8</v>
      </c>
    </row>
    <row r="19" spans="1:12" ht="12.75">
      <c r="A19" s="7">
        <v>0</v>
      </c>
      <c r="B19" s="7">
        <v>0</v>
      </c>
      <c r="C19" s="7">
        <v>0</v>
      </c>
      <c r="D19" s="7">
        <v>1.6</v>
      </c>
      <c r="E19" s="7">
        <v>0.2</v>
      </c>
      <c r="F19" s="7">
        <v>0</v>
      </c>
      <c r="G19" s="7">
        <v>0</v>
      </c>
      <c r="H19" s="7">
        <v>0</v>
      </c>
      <c r="I19" s="7">
        <v>0</v>
      </c>
      <c r="J19" s="1">
        <v>0.2</v>
      </c>
      <c r="K19" s="1">
        <v>6.6</v>
      </c>
      <c r="L19" s="1">
        <v>4</v>
      </c>
    </row>
    <row r="20" spans="1:12" ht="12.75">
      <c r="A20" s="7">
        <v>0</v>
      </c>
      <c r="B20" s="7">
        <v>10</v>
      </c>
      <c r="C20" s="7">
        <v>0.6</v>
      </c>
      <c r="D20" s="7">
        <v>6.6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">
        <v>0.2</v>
      </c>
      <c r="K20" s="1">
        <v>11.6</v>
      </c>
      <c r="L20" s="1">
        <v>0.2</v>
      </c>
    </row>
    <row r="21" spans="1:12" ht="12.75">
      <c r="A21" s="7">
        <v>0</v>
      </c>
      <c r="B21" s="7">
        <v>1</v>
      </c>
      <c r="C21" s="7">
        <v>7.8</v>
      </c>
      <c r="D21" s="7">
        <v>1</v>
      </c>
      <c r="E21" s="7">
        <v>0</v>
      </c>
      <c r="F21" s="7">
        <v>0</v>
      </c>
      <c r="G21" s="7">
        <v>2.2</v>
      </c>
      <c r="H21" s="7">
        <v>0</v>
      </c>
      <c r="I21" s="7">
        <v>0</v>
      </c>
      <c r="J21" s="1">
        <v>0.2</v>
      </c>
      <c r="K21" s="1">
        <v>18.8</v>
      </c>
      <c r="L21" s="1">
        <v>0.2</v>
      </c>
    </row>
    <row r="22" spans="1:12" ht="12.75">
      <c r="A22" s="7">
        <v>0</v>
      </c>
      <c r="B22" s="7">
        <v>0</v>
      </c>
      <c r="C22" s="7">
        <v>0</v>
      </c>
      <c r="D22" s="7">
        <v>0.4</v>
      </c>
      <c r="E22" s="7">
        <v>0.2</v>
      </c>
      <c r="F22" s="7">
        <v>0</v>
      </c>
      <c r="G22" s="7">
        <v>0</v>
      </c>
      <c r="H22" s="7">
        <v>0</v>
      </c>
      <c r="I22" s="7">
        <v>0</v>
      </c>
      <c r="J22" s="1">
        <v>0</v>
      </c>
      <c r="K22" s="1">
        <v>19.2</v>
      </c>
      <c r="L22" s="1">
        <v>0</v>
      </c>
    </row>
    <row r="23" spans="1:12" ht="12.75">
      <c r="A23" s="7">
        <v>11.6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">
        <v>0.2</v>
      </c>
      <c r="K23" s="1">
        <v>0.2</v>
      </c>
      <c r="L23" s="1">
        <v>0</v>
      </c>
    </row>
    <row r="24" spans="1:12" ht="12.75">
      <c r="A24" s="7">
        <v>0</v>
      </c>
      <c r="B24" s="7">
        <v>0</v>
      </c>
      <c r="C24" s="7">
        <v>0</v>
      </c>
      <c r="D24" s="7">
        <v>0.2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">
        <v>0</v>
      </c>
      <c r="K24" s="1">
        <v>0.2</v>
      </c>
      <c r="L24" s="1">
        <v>0</v>
      </c>
    </row>
    <row r="25" spans="1:12" ht="12.75">
      <c r="A25" s="7">
        <v>0</v>
      </c>
      <c r="B25" s="7">
        <v>0</v>
      </c>
      <c r="C25" s="7">
        <v>0</v>
      </c>
      <c r="D25" s="7">
        <v>0</v>
      </c>
      <c r="E25" s="7">
        <v>0.2</v>
      </c>
      <c r="F25" s="7">
        <v>0</v>
      </c>
      <c r="G25" s="7">
        <v>0</v>
      </c>
      <c r="H25" s="7">
        <v>0</v>
      </c>
      <c r="I25" s="7">
        <v>0</v>
      </c>
      <c r="J25" s="1">
        <v>0.2</v>
      </c>
      <c r="K25" s="1">
        <v>31.4</v>
      </c>
      <c r="L25" s="1">
        <v>7.4</v>
      </c>
    </row>
    <row r="26" spans="1:12" ht="12.75">
      <c r="A26" s="7">
        <v>0</v>
      </c>
      <c r="B26" s="7">
        <v>0</v>
      </c>
      <c r="C26" s="7">
        <v>1</v>
      </c>
      <c r="D26" s="7">
        <v>0.2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">
        <v>0.2</v>
      </c>
      <c r="K26" s="1">
        <v>1</v>
      </c>
      <c r="L26" s="1">
        <v>14.8</v>
      </c>
    </row>
    <row r="27" spans="1:12" ht="12.75">
      <c r="A27" s="7">
        <v>0</v>
      </c>
      <c r="B27" s="7">
        <v>0</v>
      </c>
      <c r="C27" s="7">
        <v>10.8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">
        <v>0.2</v>
      </c>
      <c r="K27" s="1">
        <v>12.4</v>
      </c>
      <c r="L27" s="1">
        <v>17.4</v>
      </c>
    </row>
    <row r="28" spans="1:12" ht="12.75">
      <c r="A28" s="7">
        <v>0.2</v>
      </c>
      <c r="B28" s="7">
        <v>0</v>
      </c>
      <c r="C28" s="7">
        <v>19.8</v>
      </c>
      <c r="D28" s="7">
        <v>0.2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">
        <v>0.2</v>
      </c>
      <c r="K28" s="1">
        <v>0.2</v>
      </c>
      <c r="L28" s="1">
        <v>46.6</v>
      </c>
    </row>
    <row r="29" spans="1:12" ht="12.75">
      <c r="A29" s="7">
        <v>0</v>
      </c>
      <c r="B29" s="7">
        <v>0</v>
      </c>
      <c r="C29" s="7">
        <v>0.6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0.4</v>
      </c>
      <c r="J29" s="1">
        <v>0.2</v>
      </c>
      <c r="K29" s="1">
        <v>0</v>
      </c>
      <c r="L29" s="1">
        <v>12.8</v>
      </c>
    </row>
    <row r="30" spans="1:12" ht="12.75">
      <c r="A30" s="7">
        <v>0.2</v>
      </c>
      <c r="B30" s="7">
        <v>0</v>
      </c>
      <c r="C30" s="7">
        <v>2.6</v>
      </c>
      <c r="D30" s="7">
        <v>37.8</v>
      </c>
      <c r="E30" s="7">
        <v>0</v>
      </c>
      <c r="F30" s="7">
        <v>1.2</v>
      </c>
      <c r="G30" s="7">
        <v>0</v>
      </c>
      <c r="H30" s="7">
        <v>0</v>
      </c>
      <c r="I30" s="7">
        <v>4.4</v>
      </c>
      <c r="J30" s="1">
        <v>0</v>
      </c>
      <c r="K30" s="1">
        <v>0</v>
      </c>
      <c r="L30" s="1">
        <v>30</v>
      </c>
    </row>
    <row r="31" spans="1:12" ht="12.75">
      <c r="A31" s="7">
        <v>2.2</v>
      </c>
      <c r="C31" s="7">
        <v>0</v>
      </c>
      <c r="D31" s="7">
        <v>0.2</v>
      </c>
      <c r="E31" s="7">
        <v>0</v>
      </c>
      <c r="F31" s="7">
        <v>0.2</v>
      </c>
      <c r="G31" s="7">
        <v>0</v>
      </c>
      <c r="H31" s="7">
        <v>0</v>
      </c>
      <c r="I31" s="7">
        <v>20.4</v>
      </c>
      <c r="J31" s="1">
        <v>0.8</v>
      </c>
      <c r="K31" s="1">
        <v>0</v>
      </c>
      <c r="L31" s="1">
        <v>4.6</v>
      </c>
    </row>
    <row r="32" spans="1:12" ht="12.75">
      <c r="A32" s="7">
        <v>0</v>
      </c>
      <c r="B32" s="1"/>
      <c r="C32" s="7">
        <v>0.2</v>
      </c>
      <c r="D32" s="1"/>
      <c r="E32" s="7">
        <v>0</v>
      </c>
      <c r="F32" s="1"/>
      <c r="G32" s="7">
        <v>0</v>
      </c>
      <c r="H32" s="7">
        <v>0</v>
      </c>
      <c r="I32" s="1"/>
      <c r="J32" s="1">
        <v>0.8</v>
      </c>
      <c r="K32" s="1"/>
      <c r="L32" s="1">
        <v>10.6</v>
      </c>
    </row>
    <row r="33" spans="1:12" ht="12.75">
      <c r="A33" s="1">
        <f>SUM(A3:A32)</f>
        <v>14.2</v>
      </c>
      <c r="B33" s="1">
        <f>SUM(B3:B32)</f>
        <v>34.6</v>
      </c>
      <c r="C33" s="1">
        <f aca="true" t="shared" si="0" ref="C33:H33">SUM(C2:C32)</f>
        <v>139.2</v>
      </c>
      <c r="D33" s="1">
        <f t="shared" si="0"/>
        <v>164</v>
      </c>
      <c r="E33" s="1">
        <f t="shared" si="0"/>
        <v>19.599999999999998</v>
      </c>
      <c r="F33" s="1">
        <f t="shared" si="0"/>
        <v>17.999999999999996</v>
      </c>
      <c r="G33" s="1">
        <f t="shared" si="0"/>
        <v>25.799999999999997</v>
      </c>
      <c r="H33" s="1">
        <f t="shared" si="0"/>
        <v>7.6000000000000005</v>
      </c>
      <c r="I33" s="1">
        <f>SUM(I3:I32)</f>
        <v>41.4</v>
      </c>
      <c r="J33" s="1">
        <f>SUM(J2:J32)</f>
        <v>144.79999999999993</v>
      </c>
      <c r="K33" s="1">
        <f>SUM(K2:K32)</f>
        <v>221.79999999999998</v>
      </c>
      <c r="L33" s="1">
        <f>SUM(L3:L32)</f>
        <v>156.39999999999998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2001-07-02T14:48:00Z</cp:lastPrinted>
  <dcterms:created xsi:type="dcterms:W3CDTF">2000-01-12T14:28:55Z</dcterms:created>
  <dcterms:modified xsi:type="dcterms:W3CDTF">2001-08-07T10:45:41Z</dcterms:modified>
  <cp:category/>
  <cp:version/>
  <cp:contentType/>
  <cp:contentStatus/>
</cp:coreProperties>
</file>