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emilia_casillo_regione_campania_it/Documents/Desktop/⁮GiulianoCongiunturali/"/>
    </mc:Choice>
  </mc:AlternateContent>
  <xr:revisionPtr revIDLastSave="0" documentId="8_{A3678C18-7FBD-4479-8719-57867730ACD8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AzSAUSATComuni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61" i="2" l="1"/>
  <c r="M561" i="2" s="1"/>
  <c r="H561" i="2"/>
  <c r="I561" i="2" s="1"/>
  <c r="D561" i="2"/>
  <c r="E561" i="2" s="1"/>
  <c r="L560" i="2"/>
  <c r="M560" i="2" s="1"/>
  <c r="H560" i="2"/>
  <c r="I560" i="2" s="1"/>
  <c r="D560" i="2"/>
  <c r="E560" i="2" s="1"/>
  <c r="L559" i="2"/>
  <c r="M559" i="2" s="1"/>
  <c r="H559" i="2"/>
  <c r="I559" i="2" s="1"/>
  <c r="D559" i="2"/>
  <c r="E559" i="2" s="1"/>
  <c r="M558" i="2"/>
  <c r="L558" i="2"/>
  <c r="H558" i="2"/>
  <c r="I558" i="2" s="1"/>
  <c r="D558" i="2"/>
  <c r="E558" i="2" s="1"/>
  <c r="L557" i="2"/>
  <c r="M557" i="2" s="1"/>
  <c r="H557" i="2"/>
  <c r="I557" i="2" s="1"/>
  <c r="D557" i="2"/>
  <c r="E557" i="2" s="1"/>
  <c r="L556" i="2"/>
  <c r="M556" i="2" s="1"/>
  <c r="H556" i="2"/>
  <c r="I556" i="2" s="1"/>
  <c r="D556" i="2"/>
  <c r="E556" i="2" s="1"/>
  <c r="L555" i="2"/>
  <c r="M555" i="2" s="1"/>
  <c r="H555" i="2"/>
  <c r="I555" i="2" s="1"/>
  <c r="D555" i="2"/>
  <c r="E555" i="2" s="1"/>
  <c r="M554" i="2"/>
  <c r="L554" i="2"/>
  <c r="H554" i="2"/>
  <c r="I554" i="2" s="1"/>
  <c r="D554" i="2"/>
  <c r="E554" i="2" s="1"/>
  <c r="L553" i="2"/>
  <c r="M553" i="2" s="1"/>
  <c r="I553" i="2"/>
  <c r="H553" i="2"/>
  <c r="D553" i="2"/>
  <c r="E553" i="2" s="1"/>
  <c r="L552" i="2"/>
  <c r="M552" i="2" s="1"/>
  <c r="H552" i="2"/>
  <c r="I552" i="2" s="1"/>
  <c r="D552" i="2"/>
  <c r="E552" i="2" s="1"/>
  <c r="L551" i="2"/>
  <c r="M551" i="2" s="1"/>
  <c r="H551" i="2"/>
  <c r="I551" i="2" s="1"/>
  <c r="D551" i="2"/>
  <c r="E551" i="2" s="1"/>
  <c r="L550" i="2"/>
  <c r="M550" i="2" s="1"/>
  <c r="H550" i="2"/>
  <c r="I550" i="2" s="1"/>
  <c r="D550" i="2"/>
  <c r="E550" i="2" s="1"/>
  <c r="L549" i="2"/>
  <c r="M549" i="2" s="1"/>
  <c r="H549" i="2"/>
  <c r="I549" i="2" s="1"/>
  <c r="D549" i="2"/>
  <c r="E549" i="2" s="1"/>
  <c r="L548" i="2"/>
  <c r="M548" i="2" s="1"/>
  <c r="H548" i="2"/>
  <c r="I548" i="2" s="1"/>
  <c r="E548" i="2"/>
  <c r="D548" i="2"/>
  <c r="L547" i="2"/>
  <c r="M547" i="2" s="1"/>
  <c r="H547" i="2"/>
  <c r="I547" i="2" s="1"/>
  <c r="D547" i="2"/>
  <c r="E547" i="2" s="1"/>
  <c r="L546" i="2"/>
  <c r="M546" i="2" s="1"/>
  <c r="H546" i="2"/>
  <c r="I546" i="2" s="1"/>
  <c r="D546" i="2"/>
  <c r="E546" i="2" s="1"/>
  <c r="L545" i="2"/>
  <c r="M545" i="2" s="1"/>
  <c r="H545" i="2"/>
  <c r="I545" i="2" s="1"/>
  <c r="D545" i="2"/>
  <c r="E545" i="2" s="1"/>
  <c r="L544" i="2"/>
  <c r="M544" i="2" s="1"/>
  <c r="H544" i="2"/>
  <c r="I544" i="2" s="1"/>
  <c r="E544" i="2"/>
  <c r="D544" i="2"/>
  <c r="L543" i="2"/>
  <c r="M543" i="2" s="1"/>
  <c r="H543" i="2"/>
  <c r="I543" i="2" s="1"/>
  <c r="D543" i="2"/>
  <c r="E543" i="2" s="1"/>
  <c r="M542" i="2"/>
  <c r="L542" i="2"/>
  <c r="H542" i="2"/>
  <c r="I542" i="2" s="1"/>
  <c r="D542" i="2"/>
  <c r="E542" i="2" s="1"/>
  <c r="L541" i="2"/>
  <c r="M541" i="2" s="1"/>
  <c r="H541" i="2"/>
  <c r="I541" i="2" s="1"/>
  <c r="D541" i="2"/>
  <c r="E541" i="2" s="1"/>
  <c r="L540" i="2"/>
  <c r="M540" i="2" s="1"/>
  <c r="H540" i="2"/>
  <c r="I540" i="2" s="1"/>
  <c r="D540" i="2"/>
  <c r="E540" i="2" s="1"/>
  <c r="L539" i="2"/>
  <c r="M539" i="2" s="1"/>
  <c r="H539" i="2"/>
  <c r="I539" i="2" s="1"/>
  <c r="D539" i="2"/>
  <c r="E539" i="2" s="1"/>
  <c r="L538" i="2"/>
  <c r="M538" i="2" s="1"/>
  <c r="H538" i="2"/>
  <c r="I538" i="2" s="1"/>
  <c r="D538" i="2"/>
  <c r="E538" i="2" s="1"/>
  <c r="L537" i="2"/>
  <c r="M537" i="2" s="1"/>
  <c r="I537" i="2"/>
  <c r="H537" i="2"/>
  <c r="D537" i="2"/>
  <c r="E537" i="2" s="1"/>
  <c r="L536" i="2"/>
  <c r="M536" i="2" s="1"/>
  <c r="H536" i="2"/>
  <c r="I536" i="2" s="1"/>
  <c r="D536" i="2"/>
  <c r="E536" i="2" s="1"/>
  <c r="L535" i="2"/>
  <c r="M535" i="2" s="1"/>
  <c r="H535" i="2"/>
  <c r="I535" i="2" s="1"/>
  <c r="D535" i="2"/>
  <c r="E535" i="2" s="1"/>
  <c r="L534" i="2"/>
  <c r="M534" i="2" s="1"/>
  <c r="H534" i="2"/>
  <c r="I534" i="2" s="1"/>
  <c r="D534" i="2"/>
  <c r="E534" i="2" s="1"/>
  <c r="L533" i="2"/>
  <c r="M533" i="2" s="1"/>
  <c r="I533" i="2"/>
  <c r="H533" i="2"/>
  <c r="D533" i="2"/>
  <c r="E533" i="2" s="1"/>
  <c r="L532" i="2"/>
  <c r="M532" i="2" s="1"/>
  <c r="H532" i="2"/>
  <c r="I532" i="2" s="1"/>
  <c r="E532" i="2"/>
  <c r="D532" i="2"/>
  <c r="L531" i="2"/>
  <c r="M531" i="2" s="1"/>
  <c r="H531" i="2"/>
  <c r="I531" i="2" s="1"/>
  <c r="D531" i="2"/>
  <c r="E531" i="2" s="1"/>
  <c r="L530" i="2"/>
  <c r="M530" i="2" s="1"/>
  <c r="H530" i="2"/>
  <c r="I530" i="2" s="1"/>
  <c r="D530" i="2"/>
  <c r="E530" i="2" s="1"/>
  <c r="L529" i="2"/>
  <c r="M529" i="2" s="1"/>
  <c r="H529" i="2"/>
  <c r="I529" i="2" s="1"/>
  <c r="D529" i="2"/>
  <c r="E529" i="2" s="1"/>
  <c r="L528" i="2"/>
  <c r="M528" i="2" s="1"/>
  <c r="H528" i="2"/>
  <c r="I528" i="2" s="1"/>
  <c r="D528" i="2"/>
  <c r="E528" i="2" s="1"/>
  <c r="L527" i="2"/>
  <c r="M527" i="2" s="1"/>
  <c r="H527" i="2"/>
  <c r="I527" i="2" s="1"/>
  <c r="D527" i="2"/>
  <c r="E527" i="2" s="1"/>
  <c r="M526" i="2"/>
  <c r="L526" i="2"/>
  <c r="H526" i="2"/>
  <c r="I526" i="2" s="1"/>
  <c r="D526" i="2"/>
  <c r="E526" i="2" s="1"/>
  <c r="L525" i="2"/>
  <c r="M525" i="2" s="1"/>
  <c r="H525" i="2"/>
  <c r="I525" i="2" s="1"/>
  <c r="D525" i="2"/>
  <c r="E525" i="2" s="1"/>
  <c r="L524" i="2"/>
  <c r="M524" i="2" s="1"/>
  <c r="H524" i="2"/>
  <c r="I524" i="2" s="1"/>
  <c r="D524" i="2"/>
  <c r="E524" i="2" s="1"/>
  <c r="L523" i="2"/>
  <c r="M523" i="2" s="1"/>
  <c r="H523" i="2"/>
  <c r="I523" i="2" s="1"/>
  <c r="D523" i="2"/>
  <c r="E523" i="2" s="1"/>
  <c r="M522" i="2"/>
  <c r="L522" i="2"/>
  <c r="H522" i="2"/>
  <c r="I522" i="2" s="1"/>
  <c r="D522" i="2"/>
  <c r="E522" i="2" s="1"/>
  <c r="L521" i="2"/>
  <c r="M521" i="2" s="1"/>
  <c r="I521" i="2"/>
  <c r="H521" i="2"/>
  <c r="D521" i="2"/>
  <c r="E521" i="2" s="1"/>
  <c r="L520" i="2"/>
  <c r="M520" i="2" s="1"/>
  <c r="H520" i="2"/>
  <c r="I520" i="2" s="1"/>
  <c r="D520" i="2"/>
  <c r="E520" i="2" s="1"/>
  <c r="L519" i="2"/>
  <c r="M519" i="2" s="1"/>
  <c r="H519" i="2"/>
  <c r="I519" i="2" s="1"/>
  <c r="D519" i="2"/>
  <c r="E519" i="2" s="1"/>
  <c r="L518" i="2"/>
  <c r="M518" i="2" s="1"/>
  <c r="H518" i="2"/>
  <c r="I518" i="2" s="1"/>
  <c r="D518" i="2"/>
  <c r="E518" i="2" s="1"/>
  <c r="L517" i="2"/>
  <c r="M517" i="2" s="1"/>
  <c r="H517" i="2"/>
  <c r="I517" i="2" s="1"/>
  <c r="D517" i="2"/>
  <c r="E517" i="2" s="1"/>
  <c r="L516" i="2"/>
  <c r="M516" i="2" s="1"/>
  <c r="H516" i="2"/>
  <c r="I516" i="2" s="1"/>
  <c r="D516" i="2"/>
  <c r="E516" i="2" s="1"/>
  <c r="L515" i="2"/>
  <c r="M515" i="2" s="1"/>
  <c r="H515" i="2"/>
  <c r="I515" i="2" s="1"/>
  <c r="D515" i="2"/>
  <c r="E515" i="2" s="1"/>
  <c r="M514" i="2"/>
  <c r="L514" i="2"/>
  <c r="H514" i="2"/>
  <c r="I514" i="2" s="1"/>
  <c r="D514" i="2"/>
  <c r="E514" i="2" s="1"/>
  <c r="L513" i="2"/>
  <c r="M513" i="2" s="1"/>
  <c r="H513" i="2"/>
  <c r="I513" i="2" s="1"/>
  <c r="D513" i="2"/>
  <c r="E513" i="2" s="1"/>
  <c r="L512" i="2"/>
  <c r="M512" i="2" s="1"/>
  <c r="H512" i="2"/>
  <c r="I512" i="2" s="1"/>
  <c r="D512" i="2"/>
  <c r="E512" i="2" s="1"/>
  <c r="L511" i="2"/>
  <c r="M511" i="2" s="1"/>
  <c r="H511" i="2"/>
  <c r="I511" i="2" s="1"/>
  <c r="D511" i="2"/>
  <c r="E511" i="2" s="1"/>
  <c r="L510" i="2"/>
  <c r="M510" i="2" s="1"/>
  <c r="H510" i="2"/>
  <c r="I510" i="2" s="1"/>
  <c r="D510" i="2"/>
  <c r="E510" i="2" s="1"/>
  <c r="L509" i="2"/>
  <c r="M509" i="2" s="1"/>
  <c r="I509" i="2"/>
  <c r="H509" i="2"/>
  <c r="D509" i="2"/>
  <c r="E509" i="2" s="1"/>
  <c r="L508" i="2"/>
  <c r="M508" i="2" s="1"/>
  <c r="H508" i="2"/>
  <c r="I508" i="2" s="1"/>
  <c r="D508" i="2"/>
  <c r="E508" i="2" s="1"/>
  <c r="L507" i="2"/>
  <c r="M507" i="2" s="1"/>
  <c r="H507" i="2"/>
  <c r="I507" i="2" s="1"/>
  <c r="D507" i="2"/>
  <c r="E507" i="2" s="1"/>
  <c r="M506" i="2"/>
  <c r="L506" i="2"/>
  <c r="H506" i="2"/>
  <c r="I506" i="2" s="1"/>
  <c r="D506" i="2"/>
  <c r="E506" i="2" s="1"/>
  <c r="L505" i="2"/>
  <c r="M505" i="2" s="1"/>
  <c r="H505" i="2"/>
  <c r="I505" i="2" s="1"/>
  <c r="D505" i="2"/>
  <c r="E505" i="2" s="1"/>
  <c r="M504" i="2"/>
  <c r="L504" i="2"/>
  <c r="H504" i="2"/>
  <c r="I504" i="2" s="1"/>
  <c r="D504" i="2"/>
  <c r="E504" i="2" s="1"/>
  <c r="L503" i="2"/>
  <c r="M503" i="2" s="1"/>
  <c r="H503" i="2"/>
  <c r="I503" i="2" s="1"/>
  <c r="D503" i="2"/>
  <c r="E503" i="2" s="1"/>
  <c r="L502" i="2"/>
  <c r="M502" i="2" s="1"/>
  <c r="H502" i="2"/>
  <c r="I502" i="2" s="1"/>
  <c r="E502" i="2"/>
  <c r="D502" i="2"/>
  <c r="L501" i="2"/>
  <c r="M501" i="2" s="1"/>
  <c r="I501" i="2"/>
  <c r="H501" i="2"/>
  <c r="D501" i="2"/>
  <c r="E501" i="2" s="1"/>
  <c r="L500" i="2"/>
  <c r="M500" i="2" s="1"/>
  <c r="H500" i="2"/>
  <c r="I500" i="2" s="1"/>
  <c r="D500" i="2"/>
  <c r="E500" i="2" s="1"/>
  <c r="L499" i="2"/>
  <c r="M499" i="2" s="1"/>
  <c r="I499" i="2"/>
  <c r="H499" i="2"/>
  <c r="D499" i="2"/>
  <c r="E499" i="2" s="1"/>
  <c r="L498" i="2"/>
  <c r="M498" i="2" s="1"/>
  <c r="H498" i="2"/>
  <c r="I498" i="2" s="1"/>
  <c r="D498" i="2"/>
  <c r="E498" i="2" s="1"/>
  <c r="L497" i="2"/>
  <c r="M497" i="2" s="1"/>
  <c r="H497" i="2"/>
  <c r="I497" i="2" s="1"/>
  <c r="D497" i="2"/>
  <c r="E497" i="2" s="1"/>
  <c r="M496" i="2"/>
  <c r="L496" i="2"/>
  <c r="H496" i="2"/>
  <c r="I496" i="2" s="1"/>
  <c r="E496" i="2"/>
  <c r="D496" i="2"/>
  <c r="L495" i="2"/>
  <c r="M495" i="2" s="1"/>
  <c r="H495" i="2"/>
  <c r="I495" i="2" s="1"/>
  <c r="D495" i="2"/>
  <c r="E495" i="2" s="1"/>
  <c r="L494" i="2"/>
  <c r="M494" i="2" s="1"/>
  <c r="H494" i="2"/>
  <c r="I494" i="2" s="1"/>
  <c r="E494" i="2"/>
  <c r="D494" i="2"/>
  <c r="L493" i="2"/>
  <c r="M493" i="2" s="1"/>
  <c r="H493" i="2"/>
  <c r="I493" i="2" s="1"/>
  <c r="D493" i="2"/>
  <c r="E493" i="2" s="1"/>
  <c r="L492" i="2"/>
  <c r="M492" i="2" s="1"/>
  <c r="H492" i="2"/>
  <c r="I492" i="2" s="1"/>
  <c r="D492" i="2"/>
  <c r="E492" i="2" s="1"/>
  <c r="L491" i="2"/>
  <c r="M491" i="2" s="1"/>
  <c r="I491" i="2"/>
  <c r="H491" i="2"/>
  <c r="D491" i="2"/>
  <c r="E491" i="2" s="1"/>
  <c r="M490" i="2"/>
  <c r="L490" i="2"/>
  <c r="H490" i="2"/>
  <c r="I490" i="2" s="1"/>
  <c r="D490" i="2"/>
  <c r="E490" i="2" s="1"/>
  <c r="L489" i="2"/>
  <c r="M489" i="2" s="1"/>
  <c r="H489" i="2"/>
  <c r="I489" i="2" s="1"/>
  <c r="D489" i="2"/>
  <c r="E489" i="2" s="1"/>
  <c r="M488" i="2"/>
  <c r="L488" i="2"/>
  <c r="H488" i="2"/>
  <c r="I488" i="2" s="1"/>
  <c r="D488" i="2"/>
  <c r="E488" i="2" s="1"/>
  <c r="L487" i="2"/>
  <c r="M487" i="2" s="1"/>
  <c r="H487" i="2"/>
  <c r="I487" i="2" s="1"/>
  <c r="D487" i="2"/>
  <c r="E487" i="2" s="1"/>
  <c r="L486" i="2"/>
  <c r="M486" i="2" s="1"/>
  <c r="H486" i="2"/>
  <c r="I486" i="2" s="1"/>
  <c r="E486" i="2"/>
  <c r="D486" i="2"/>
  <c r="L485" i="2"/>
  <c r="M485" i="2" s="1"/>
  <c r="I485" i="2"/>
  <c r="H485" i="2"/>
  <c r="D485" i="2"/>
  <c r="E485" i="2" s="1"/>
  <c r="L484" i="2"/>
  <c r="M484" i="2" s="1"/>
  <c r="H484" i="2"/>
  <c r="I484" i="2" s="1"/>
  <c r="D484" i="2"/>
  <c r="E484" i="2" s="1"/>
  <c r="L483" i="2"/>
  <c r="M483" i="2" s="1"/>
  <c r="I483" i="2"/>
  <c r="H483" i="2"/>
  <c r="D483" i="2"/>
  <c r="E483" i="2" s="1"/>
  <c r="L482" i="2"/>
  <c r="M482" i="2" s="1"/>
  <c r="H482" i="2"/>
  <c r="I482" i="2" s="1"/>
  <c r="D482" i="2"/>
  <c r="E482" i="2" s="1"/>
  <c r="L481" i="2"/>
  <c r="M481" i="2" s="1"/>
  <c r="H481" i="2"/>
  <c r="I481" i="2" s="1"/>
  <c r="D481" i="2"/>
  <c r="E481" i="2" s="1"/>
  <c r="M480" i="2"/>
  <c r="L480" i="2"/>
  <c r="H480" i="2"/>
  <c r="I480" i="2" s="1"/>
  <c r="E480" i="2"/>
  <c r="D480" i="2"/>
  <c r="L479" i="2"/>
  <c r="M479" i="2" s="1"/>
  <c r="H479" i="2"/>
  <c r="I479" i="2" s="1"/>
  <c r="D479" i="2"/>
  <c r="E479" i="2" s="1"/>
  <c r="L478" i="2"/>
  <c r="M478" i="2" s="1"/>
  <c r="H478" i="2"/>
  <c r="I478" i="2" s="1"/>
  <c r="E478" i="2"/>
  <c r="D478" i="2"/>
  <c r="L477" i="2"/>
  <c r="M477" i="2" s="1"/>
  <c r="H477" i="2"/>
  <c r="I477" i="2" s="1"/>
  <c r="D477" i="2"/>
  <c r="E477" i="2" s="1"/>
  <c r="L476" i="2"/>
  <c r="M476" i="2" s="1"/>
  <c r="H476" i="2"/>
  <c r="I476" i="2" s="1"/>
  <c r="D476" i="2"/>
  <c r="E476" i="2" s="1"/>
  <c r="L475" i="2"/>
  <c r="M475" i="2" s="1"/>
  <c r="I475" i="2"/>
  <c r="H475" i="2"/>
  <c r="D475" i="2"/>
  <c r="E475" i="2" s="1"/>
  <c r="M474" i="2"/>
  <c r="L474" i="2"/>
  <c r="H474" i="2"/>
  <c r="I474" i="2" s="1"/>
  <c r="D474" i="2"/>
  <c r="E474" i="2" s="1"/>
  <c r="L473" i="2"/>
  <c r="M473" i="2" s="1"/>
  <c r="H473" i="2"/>
  <c r="I473" i="2" s="1"/>
  <c r="D473" i="2"/>
  <c r="E473" i="2" s="1"/>
  <c r="M472" i="2"/>
  <c r="L472" i="2"/>
  <c r="H472" i="2"/>
  <c r="I472" i="2" s="1"/>
  <c r="D472" i="2"/>
  <c r="E472" i="2" s="1"/>
  <c r="L471" i="2"/>
  <c r="M471" i="2" s="1"/>
  <c r="H471" i="2"/>
  <c r="I471" i="2" s="1"/>
  <c r="D471" i="2"/>
  <c r="E471" i="2" s="1"/>
  <c r="L470" i="2"/>
  <c r="M470" i="2" s="1"/>
  <c r="H470" i="2"/>
  <c r="I470" i="2" s="1"/>
  <c r="E470" i="2"/>
  <c r="D470" i="2"/>
  <c r="L469" i="2"/>
  <c r="M469" i="2" s="1"/>
  <c r="I469" i="2"/>
  <c r="H469" i="2"/>
  <c r="D469" i="2"/>
  <c r="E469" i="2" s="1"/>
  <c r="L468" i="2"/>
  <c r="M468" i="2" s="1"/>
  <c r="H468" i="2"/>
  <c r="I468" i="2" s="1"/>
  <c r="D468" i="2"/>
  <c r="E468" i="2" s="1"/>
  <c r="L467" i="2"/>
  <c r="M467" i="2" s="1"/>
  <c r="I467" i="2"/>
  <c r="H467" i="2"/>
  <c r="D467" i="2"/>
  <c r="E467" i="2" s="1"/>
  <c r="L466" i="2"/>
  <c r="M466" i="2" s="1"/>
  <c r="H466" i="2"/>
  <c r="I466" i="2" s="1"/>
  <c r="D466" i="2"/>
  <c r="E466" i="2" s="1"/>
  <c r="L465" i="2"/>
  <c r="M465" i="2" s="1"/>
  <c r="H465" i="2"/>
  <c r="I465" i="2" s="1"/>
  <c r="D465" i="2"/>
  <c r="E465" i="2" s="1"/>
  <c r="M464" i="2"/>
  <c r="L464" i="2"/>
  <c r="H464" i="2"/>
  <c r="I464" i="2" s="1"/>
  <c r="E464" i="2"/>
  <c r="D464" i="2"/>
  <c r="L463" i="2"/>
  <c r="M463" i="2" s="1"/>
  <c r="H463" i="2"/>
  <c r="I463" i="2" s="1"/>
  <c r="D463" i="2"/>
  <c r="E463" i="2" s="1"/>
  <c r="L462" i="2"/>
  <c r="M462" i="2" s="1"/>
  <c r="H462" i="2"/>
  <c r="I462" i="2" s="1"/>
  <c r="E462" i="2"/>
  <c r="D462" i="2"/>
  <c r="L461" i="2"/>
  <c r="M461" i="2" s="1"/>
  <c r="H461" i="2"/>
  <c r="I461" i="2" s="1"/>
  <c r="D461" i="2"/>
  <c r="E461" i="2" s="1"/>
  <c r="L460" i="2"/>
  <c r="M460" i="2" s="1"/>
  <c r="H460" i="2"/>
  <c r="I460" i="2" s="1"/>
  <c r="D460" i="2"/>
  <c r="E460" i="2" s="1"/>
  <c r="L459" i="2"/>
  <c r="M459" i="2" s="1"/>
  <c r="I459" i="2"/>
  <c r="H459" i="2"/>
  <c r="D459" i="2"/>
  <c r="E459" i="2" s="1"/>
  <c r="M458" i="2"/>
  <c r="L458" i="2"/>
  <c r="H458" i="2"/>
  <c r="I458" i="2" s="1"/>
  <c r="D458" i="2"/>
  <c r="E458" i="2" s="1"/>
  <c r="L457" i="2"/>
  <c r="M457" i="2" s="1"/>
  <c r="H457" i="2"/>
  <c r="I457" i="2" s="1"/>
  <c r="D457" i="2"/>
  <c r="E457" i="2" s="1"/>
  <c r="M456" i="2"/>
  <c r="L456" i="2"/>
  <c r="H456" i="2"/>
  <c r="I456" i="2" s="1"/>
  <c r="D456" i="2"/>
  <c r="E456" i="2" s="1"/>
  <c r="L455" i="2"/>
  <c r="M455" i="2" s="1"/>
  <c r="I455" i="2"/>
  <c r="H455" i="2"/>
  <c r="D455" i="2"/>
  <c r="E455" i="2" s="1"/>
  <c r="M454" i="2"/>
  <c r="L454" i="2"/>
  <c r="H454" i="2"/>
  <c r="I454" i="2" s="1"/>
  <c r="D454" i="2"/>
  <c r="E454" i="2" s="1"/>
  <c r="L453" i="2"/>
  <c r="M453" i="2" s="1"/>
  <c r="H453" i="2"/>
  <c r="I453" i="2" s="1"/>
  <c r="D453" i="2"/>
  <c r="E453" i="2" s="1"/>
  <c r="M452" i="2"/>
  <c r="L452" i="2"/>
  <c r="H452" i="2"/>
  <c r="I452" i="2" s="1"/>
  <c r="E452" i="2"/>
  <c r="D452" i="2"/>
  <c r="L451" i="2"/>
  <c r="M451" i="2" s="1"/>
  <c r="I451" i="2"/>
  <c r="H451" i="2"/>
  <c r="D451" i="2"/>
  <c r="E451" i="2" s="1"/>
  <c r="L450" i="2"/>
  <c r="M450" i="2" s="1"/>
  <c r="H450" i="2"/>
  <c r="I450" i="2" s="1"/>
  <c r="E450" i="2"/>
  <c r="D450" i="2"/>
  <c r="L449" i="2"/>
  <c r="M449" i="2" s="1"/>
  <c r="I449" i="2"/>
  <c r="H449" i="2"/>
  <c r="D449" i="2"/>
  <c r="E449" i="2" s="1"/>
  <c r="L448" i="2"/>
  <c r="M448" i="2" s="1"/>
  <c r="H448" i="2"/>
  <c r="I448" i="2" s="1"/>
  <c r="D448" i="2"/>
  <c r="E448" i="2" s="1"/>
  <c r="L447" i="2"/>
  <c r="M447" i="2" s="1"/>
  <c r="I447" i="2"/>
  <c r="H447" i="2"/>
  <c r="D447" i="2"/>
  <c r="E447" i="2" s="1"/>
  <c r="M446" i="2"/>
  <c r="L446" i="2"/>
  <c r="H446" i="2"/>
  <c r="I446" i="2" s="1"/>
  <c r="D446" i="2"/>
  <c r="E446" i="2" s="1"/>
  <c r="L445" i="2"/>
  <c r="M445" i="2" s="1"/>
  <c r="H445" i="2"/>
  <c r="I445" i="2" s="1"/>
  <c r="D445" i="2"/>
  <c r="E445" i="2" s="1"/>
  <c r="M444" i="2"/>
  <c r="L444" i="2"/>
  <c r="H444" i="2"/>
  <c r="I444" i="2" s="1"/>
  <c r="E444" i="2"/>
  <c r="D444" i="2"/>
  <c r="L443" i="2"/>
  <c r="M443" i="2" s="1"/>
  <c r="H443" i="2"/>
  <c r="I443" i="2" s="1"/>
  <c r="D443" i="2"/>
  <c r="E443" i="2" s="1"/>
  <c r="L442" i="2"/>
  <c r="M442" i="2" s="1"/>
  <c r="H442" i="2"/>
  <c r="I442" i="2" s="1"/>
  <c r="E442" i="2"/>
  <c r="D442" i="2"/>
  <c r="L441" i="2"/>
  <c r="M441" i="2" s="1"/>
  <c r="I441" i="2"/>
  <c r="H441" i="2"/>
  <c r="D441" i="2"/>
  <c r="E441" i="2" s="1"/>
  <c r="M440" i="2"/>
  <c r="L440" i="2"/>
  <c r="H440" i="2"/>
  <c r="I440" i="2" s="1"/>
  <c r="D440" i="2"/>
  <c r="E440" i="2" s="1"/>
  <c r="L439" i="2"/>
  <c r="M439" i="2" s="1"/>
  <c r="I439" i="2"/>
  <c r="H439" i="2"/>
  <c r="D439" i="2"/>
  <c r="E439" i="2" s="1"/>
  <c r="M438" i="2"/>
  <c r="L438" i="2"/>
  <c r="H438" i="2"/>
  <c r="I438" i="2" s="1"/>
  <c r="D438" i="2"/>
  <c r="E438" i="2" s="1"/>
  <c r="L437" i="2"/>
  <c r="M437" i="2" s="1"/>
  <c r="H437" i="2"/>
  <c r="I437" i="2" s="1"/>
  <c r="D437" i="2"/>
  <c r="E437" i="2" s="1"/>
  <c r="M436" i="2"/>
  <c r="L436" i="2"/>
  <c r="H436" i="2"/>
  <c r="I436" i="2" s="1"/>
  <c r="E436" i="2"/>
  <c r="D436" i="2"/>
  <c r="L435" i="2"/>
  <c r="M435" i="2" s="1"/>
  <c r="I435" i="2"/>
  <c r="H435" i="2"/>
  <c r="D435" i="2"/>
  <c r="E435" i="2" s="1"/>
  <c r="L434" i="2"/>
  <c r="M434" i="2" s="1"/>
  <c r="H434" i="2"/>
  <c r="I434" i="2" s="1"/>
  <c r="E434" i="2"/>
  <c r="D434" i="2"/>
  <c r="L433" i="2"/>
  <c r="M433" i="2" s="1"/>
  <c r="I433" i="2"/>
  <c r="H433" i="2"/>
  <c r="D433" i="2"/>
  <c r="E433" i="2" s="1"/>
  <c r="L432" i="2"/>
  <c r="M432" i="2" s="1"/>
  <c r="H432" i="2"/>
  <c r="I432" i="2" s="1"/>
  <c r="D432" i="2"/>
  <c r="E432" i="2" s="1"/>
  <c r="L431" i="2"/>
  <c r="M431" i="2" s="1"/>
  <c r="I431" i="2"/>
  <c r="H431" i="2"/>
  <c r="D431" i="2"/>
  <c r="E431" i="2" s="1"/>
  <c r="M430" i="2"/>
  <c r="L430" i="2"/>
  <c r="H430" i="2"/>
  <c r="I430" i="2" s="1"/>
  <c r="E430" i="2"/>
  <c r="D430" i="2"/>
  <c r="L429" i="2"/>
  <c r="M429" i="2" s="1"/>
  <c r="H429" i="2"/>
  <c r="I429" i="2" s="1"/>
  <c r="D429" i="2"/>
  <c r="E429" i="2" s="1"/>
  <c r="M428" i="2"/>
  <c r="L428" i="2"/>
  <c r="H428" i="2"/>
  <c r="I428" i="2" s="1"/>
  <c r="E428" i="2"/>
  <c r="D428" i="2"/>
  <c r="L427" i="2"/>
  <c r="M427" i="2" s="1"/>
  <c r="I427" i="2"/>
  <c r="H427" i="2"/>
  <c r="D427" i="2"/>
  <c r="E427" i="2" s="1"/>
  <c r="L426" i="2"/>
  <c r="M426" i="2" s="1"/>
  <c r="H426" i="2"/>
  <c r="I426" i="2" s="1"/>
  <c r="E426" i="2"/>
  <c r="D426" i="2"/>
  <c r="L425" i="2"/>
  <c r="M425" i="2" s="1"/>
  <c r="I425" i="2"/>
  <c r="H425" i="2"/>
  <c r="D425" i="2"/>
  <c r="E425" i="2" s="1"/>
  <c r="L424" i="2"/>
  <c r="M424" i="2" s="1"/>
  <c r="H424" i="2"/>
  <c r="I424" i="2" s="1"/>
  <c r="D424" i="2"/>
  <c r="E424" i="2" s="1"/>
  <c r="L423" i="2"/>
  <c r="M423" i="2" s="1"/>
  <c r="I423" i="2"/>
  <c r="H423" i="2"/>
  <c r="D423" i="2"/>
  <c r="E423" i="2" s="1"/>
  <c r="M422" i="2"/>
  <c r="L422" i="2"/>
  <c r="H422" i="2"/>
  <c r="I422" i="2" s="1"/>
  <c r="D422" i="2"/>
  <c r="E422" i="2" s="1"/>
  <c r="L421" i="2"/>
  <c r="M421" i="2" s="1"/>
  <c r="H421" i="2"/>
  <c r="I421" i="2" s="1"/>
  <c r="D421" i="2"/>
  <c r="E421" i="2" s="1"/>
  <c r="M420" i="2"/>
  <c r="L420" i="2"/>
  <c r="H420" i="2"/>
  <c r="I420" i="2" s="1"/>
  <c r="E420" i="2"/>
  <c r="D420" i="2"/>
  <c r="L419" i="2"/>
  <c r="M419" i="2" s="1"/>
  <c r="I419" i="2"/>
  <c r="H419" i="2"/>
  <c r="D419" i="2"/>
  <c r="E419" i="2" s="1"/>
  <c r="L418" i="2"/>
  <c r="M418" i="2" s="1"/>
  <c r="H418" i="2"/>
  <c r="I418" i="2" s="1"/>
  <c r="E418" i="2"/>
  <c r="D418" i="2"/>
  <c r="L417" i="2"/>
  <c r="M417" i="2" s="1"/>
  <c r="I417" i="2"/>
  <c r="H417" i="2"/>
  <c r="D417" i="2"/>
  <c r="E417" i="2" s="1"/>
  <c r="L416" i="2"/>
  <c r="M416" i="2" s="1"/>
  <c r="H416" i="2"/>
  <c r="I416" i="2" s="1"/>
  <c r="D416" i="2"/>
  <c r="E416" i="2" s="1"/>
  <c r="L415" i="2"/>
  <c r="M415" i="2" s="1"/>
  <c r="I415" i="2"/>
  <c r="H415" i="2"/>
  <c r="D415" i="2"/>
  <c r="E415" i="2" s="1"/>
  <c r="M414" i="2"/>
  <c r="L414" i="2"/>
  <c r="H414" i="2"/>
  <c r="I414" i="2" s="1"/>
  <c r="D414" i="2"/>
  <c r="E414" i="2" s="1"/>
  <c r="L413" i="2"/>
  <c r="M413" i="2" s="1"/>
  <c r="H413" i="2"/>
  <c r="I413" i="2" s="1"/>
  <c r="D413" i="2"/>
  <c r="E413" i="2" s="1"/>
  <c r="M412" i="2"/>
  <c r="L412" i="2"/>
  <c r="H412" i="2"/>
  <c r="I412" i="2" s="1"/>
  <c r="E412" i="2"/>
  <c r="D412" i="2"/>
  <c r="L411" i="2"/>
  <c r="M411" i="2" s="1"/>
  <c r="I411" i="2"/>
  <c r="H411" i="2"/>
  <c r="D411" i="2"/>
  <c r="E411" i="2" s="1"/>
  <c r="M410" i="2"/>
  <c r="L410" i="2"/>
  <c r="H410" i="2"/>
  <c r="I410" i="2" s="1"/>
  <c r="E410" i="2"/>
  <c r="D410" i="2"/>
  <c r="L409" i="2"/>
  <c r="M409" i="2" s="1"/>
  <c r="I409" i="2"/>
  <c r="H409" i="2"/>
  <c r="D409" i="2"/>
  <c r="E409" i="2" s="1"/>
  <c r="M408" i="2"/>
  <c r="L408" i="2"/>
  <c r="H408" i="2"/>
  <c r="I408" i="2" s="1"/>
  <c r="E408" i="2"/>
  <c r="D408" i="2"/>
  <c r="L407" i="2"/>
  <c r="M407" i="2" s="1"/>
  <c r="I407" i="2"/>
  <c r="H407" i="2"/>
  <c r="D407" i="2"/>
  <c r="E407" i="2" s="1"/>
  <c r="M406" i="2"/>
  <c r="L406" i="2"/>
  <c r="H406" i="2"/>
  <c r="I406" i="2" s="1"/>
  <c r="E406" i="2"/>
  <c r="D406" i="2"/>
  <c r="L405" i="2"/>
  <c r="M405" i="2" s="1"/>
  <c r="I405" i="2"/>
  <c r="H405" i="2"/>
  <c r="D405" i="2"/>
  <c r="E405" i="2" s="1"/>
  <c r="M404" i="2"/>
  <c r="L404" i="2"/>
  <c r="H404" i="2"/>
  <c r="I404" i="2" s="1"/>
  <c r="E404" i="2"/>
  <c r="D404" i="2"/>
  <c r="L403" i="2"/>
  <c r="M403" i="2" s="1"/>
  <c r="I403" i="2"/>
  <c r="H403" i="2"/>
  <c r="D403" i="2"/>
  <c r="E403" i="2" s="1"/>
  <c r="M402" i="2"/>
  <c r="L402" i="2"/>
  <c r="H402" i="2"/>
  <c r="I402" i="2" s="1"/>
  <c r="E402" i="2"/>
  <c r="D402" i="2"/>
  <c r="L401" i="2"/>
  <c r="M401" i="2" s="1"/>
  <c r="I401" i="2"/>
  <c r="H401" i="2"/>
  <c r="D401" i="2"/>
  <c r="E401" i="2" s="1"/>
  <c r="M400" i="2"/>
  <c r="L400" i="2"/>
  <c r="H400" i="2"/>
  <c r="I400" i="2" s="1"/>
  <c r="E400" i="2"/>
  <c r="D400" i="2"/>
  <c r="L399" i="2"/>
  <c r="M399" i="2" s="1"/>
  <c r="I399" i="2"/>
  <c r="H399" i="2"/>
  <c r="D399" i="2"/>
  <c r="E399" i="2" s="1"/>
  <c r="M398" i="2"/>
  <c r="L398" i="2"/>
  <c r="H398" i="2"/>
  <c r="I398" i="2" s="1"/>
  <c r="E398" i="2"/>
  <c r="D398" i="2"/>
  <c r="L397" i="2"/>
  <c r="M397" i="2" s="1"/>
  <c r="I397" i="2"/>
  <c r="H397" i="2"/>
  <c r="D397" i="2"/>
  <c r="E397" i="2" s="1"/>
  <c r="M396" i="2"/>
  <c r="L396" i="2"/>
  <c r="H396" i="2"/>
  <c r="I396" i="2" s="1"/>
  <c r="E396" i="2"/>
  <c r="D396" i="2"/>
  <c r="L395" i="2"/>
  <c r="M395" i="2" s="1"/>
  <c r="I395" i="2"/>
  <c r="H395" i="2"/>
  <c r="D395" i="2"/>
  <c r="E395" i="2" s="1"/>
  <c r="M394" i="2"/>
  <c r="L394" i="2"/>
  <c r="H394" i="2"/>
  <c r="I394" i="2" s="1"/>
  <c r="E394" i="2"/>
  <c r="D394" i="2"/>
  <c r="L393" i="2"/>
  <c r="M393" i="2" s="1"/>
  <c r="I393" i="2"/>
  <c r="H393" i="2"/>
  <c r="D393" i="2"/>
  <c r="E393" i="2" s="1"/>
  <c r="M392" i="2"/>
  <c r="L392" i="2"/>
  <c r="H392" i="2"/>
  <c r="I392" i="2" s="1"/>
  <c r="E392" i="2"/>
  <c r="D392" i="2"/>
  <c r="L391" i="2"/>
  <c r="M391" i="2" s="1"/>
  <c r="I391" i="2"/>
  <c r="H391" i="2"/>
  <c r="D391" i="2"/>
  <c r="E391" i="2" s="1"/>
  <c r="M390" i="2"/>
  <c r="L390" i="2"/>
  <c r="H390" i="2"/>
  <c r="I390" i="2" s="1"/>
  <c r="E390" i="2"/>
  <c r="D390" i="2"/>
  <c r="L389" i="2"/>
  <c r="M389" i="2" s="1"/>
  <c r="I389" i="2"/>
  <c r="H389" i="2"/>
  <c r="D389" i="2"/>
  <c r="E389" i="2" s="1"/>
  <c r="M388" i="2"/>
  <c r="L388" i="2"/>
  <c r="H388" i="2"/>
  <c r="I388" i="2" s="1"/>
  <c r="E388" i="2"/>
  <c r="D388" i="2"/>
  <c r="L387" i="2"/>
  <c r="M387" i="2" s="1"/>
  <c r="I387" i="2"/>
  <c r="H387" i="2"/>
  <c r="D387" i="2"/>
  <c r="E387" i="2" s="1"/>
  <c r="M386" i="2"/>
  <c r="L386" i="2"/>
  <c r="H386" i="2"/>
  <c r="I386" i="2" s="1"/>
  <c r="E386" i="2"/>
  <c r="D386" i="2"/>
  <c r="L385" i="2"/>
  <c r="M385" i="2" s="1"/>
  <c r="I385" i="2"/>
  <c r="H385" i="2"/>
  <c r="D385" i="2"/>
  <c r="E385" i="2" s="1"/>
  <c r="M384" i="2"/>
  <c r="L384" i="2"/>
  <c r="H384" i="2"/>
  <c r="I384" i="2" s="1"/>
  <c r="E384" i="2"/>
  <c r="D384" i="2"/>
  <c r="L383" i="2"/>
  <c r="M383" i="2" s="1"/>
  <c r="I383" i="2"/>
  <c r="H383" i="2"/>
  <c r="D383" i="2"/>
  <c r="E383" i="2" s="1"/>
  <c r="M382" i="2"/>
  <c r="L382" i="2"/>
  <c r="H382" i="2"/>
  <c r="I382" i="2" s="1"/>
  <c r="E382" i="2"/>
  <c r="D382" i="2"/>
  <c r="L381" i="2"/>
  <c r="M381" i="2" s="1"/>
  <c r="I381" i="2"/>
  <c r="H381" i="2"/>
  <c r="D381" i="2"/>
  <c r="E381" i="2" s="1"/>
  <c r="M380" i="2"/>
  <c r="L380" i="2"/>
  <c r="H380" i="2"/>
  <c r="I380" i="2" s="1"/>
  <c r="E380" i="2"/>
  <c r="D380" i="2"/>
  <c r="L379" i="2"/>
  <c r="M379" i="2" s="1"/>
  <c r="I379" i="2"/>
  <c r="H379" i="2"/>
  <c r="D379" i="2"/>
  <c r="E379" i="2" s="1"/>
  <c r="M378" i="2"/>
  <c r="L378" i="2"/>
  <c r="H378" i="2"/>
  <c r="I378" i="2" s="1"/>
  <c r="E378" i="2"/>
  <c r="D378" i="2"/>
  <c r="L377" i="2"/>
  <c r="M377" i="2" s="1"/>
  <c r="I377" i="2"/>
  <c r="H377" i="2"/>
  <c r="D377" i="2"/>
  <c r="E377" i="2" s="1"/>
  <c r="M376" i="2"/>
  <c r="L376" i="2"/>
  <c r="H376" i="2"/>
  <c r="I376" i="2" s="1"/>
  <c r="E376" i="2"/>
  <c r="D376" i="2"/>
  <c r="L375" i="2"/>
  <c r="M375" i="2" s="1"/>
  <c r="I375" i="2"/>
  <c r="H375" i="2"/>
  <c r="D375" i="2"/>
  <c r="E375" i="2" s="1"/>
  <c r="M374" i="2"/>
  <c r="L374" i="2"/>
  <c r="H374" i="2"/>
  <c r="I374" i="2" s="1"/>
  <c r="E374" i="2"/>
  <c r="D374" i="2"/>
  <c r="L373" i="2"/>
  <c r="M373" i="2" s="1"/>
  <c r="I373" i="2"/>
  <c r="H373" i="2"/>
  <c r="D373" i="2"/>
  <c r="E373" i="2" s="1"/>
  <c r="M372" i="2"/>
  <c r="L372" i="2"/>
  <c r="H372" i="2"/>
  <c r="I372" i="2" s="1"/>
  <c r="E372" i="2"/>
  <c r="D372" i="2"/>
  <c r="L371" i="2"/>
  <c r="M371" i="2" s="1"/>
  <c r="I371" i="2"/>
  <c r="H371" i="2"/>
  <c r="D371" i="2"/>
  <c r="E371" i="2" s="1"/>
  <c r="M370" i="2"/>
  <c r="L370" i="2"/>
  <c r="H370" i="2"/>
  <c r="I370" i="2" s="1"/>
  <c r="E370" i="2"/>
  <c r="D370" i="2"/>
  <c r="L369" i="2"/>
  <c r="M369" i="2" s="1"/>
  <c r="I369" i="2"/>
  <c r="H369" i="2"/>
  <c r="D369" i="2"/>
  <c r="E369" i="2" s="1"/>
  <c r="M368" i="2"/>
  <c r="L368" i="2"/>
  <c r="H368" i="2"/>
  <c r="I368" i="2" s="1"/>
  <c r="E368" i="2"/>
  <c r="D368" i="2"/>
  <c r="L367" i="2"/>
  <c r="M367" i="2" s="1"/>
  <c r="I367" i="2"/>
  <c r="H367" i="2"/>
  <c r="D367" i="2"/>
  <c r="E367" i="2" s="1"/>
  <c r="M366" i="2"/>
  <c r="L366" i="2"/>
  <c r="H366" i="2"/>
  <c r="I366" i="2" s="1"/>
  <c r="E366" i="2"/>
  <c r="D366" i="2"/>
  <c r="L365" i="2"/>
  <c r="M365" i="2" s="1"/>
  <c r="I365" i="2"/>
  <c r="H365" i="2"/>
  <c r="D365" i="2"/>
  <c r="E365" i="2" s="1"/>
  <c r="M364" i="2"/>
  <c r="L364" i="2"/>
  <c r="H364" i="2"/>
  <c r="I364" i="2" s="1"/>
  <c r="E364" i="2"/>
  <c r="D364" i="2"/>
  <c r="L363" i="2"/>
  <c r="M363" i="2" s="1"/>
  <c r="I363" i="2"/>
  <c r="H363" i="2"/>
  <c r="D363" i="2"/>
  <c r="E363" i="2" s="1"/>
  <c r="M362" i="2"/>
  <c r="L362" i="2"/>
  <c r="H362" i="2"/>
  <c r="I362" i="2" s="1"/>
  <c r="E362" i="2"/>
  <c r="D362" i="2"/>
  <c r="L361" i="2"/>
  <c r="M361" i="2" s="1"/>
  <c r="I361" i="2"/>
  <c r="H361" i="2"/>
  <c r="D361" i="2"/>
  <c r="E361" i="2" s="1"/>
  <c r="M360" i="2"/>
  <c r="L360" i="2"/>
  <c r="H360" i="2"/>
  <c r="I360" i="2" s="1"/>
  <c r="E360" i="2"/>
  <c r="D360" i="2"/>
  <c r="L359" i="2"/>
  <c r="M359" i="2" s="1"/>
  <c r="I359" i="2"/>
  <c r="H359" i="2"/>
  <c r="D359" i="2"/>
  <c r="E359" i="2" s="1"/>
  <c r="M358" i="2"/>
  <c r="L358" i="2"/>
  <c r="H358" i="2"/>
  <c r="I358" i="2" s="1"/>
  <c r="E358" i="2"/>
  <c r="D358" i="2"/>
  <c r="L357" i="2"/>
  <c r="M357" i="2" s="1"/>
  <c r="I357" i="2"/>
  <c r="H357" i="2"/>
  <c r="D357" i="2"/>
  <c r="E357" i="2" s="1"/>
  <c r="M356" i="2"/>
  <c r="L356" i="2"/>
  <c r="H356" i="2"/>
  <c r="I356" i="2" s="1"/>
  <c r="E356" i="2"/>
  <c r="D356" i="2"/>
  <c r="L355" i="2"/>
  <c r="M355" i="2" s="1"/>
  <c r="I355" i="2"/>
  <c r="H355" i="2"/>
  <c r="D355" i="2"/>
  <c r="E355" i="2" s="1"/>
  <c r="M354" i="2"/>
  <c r="L354" i="2"/>
  <c r="H354" i="2"/>
  <c r="I354" i="2" s="1"/>
  <c r="E354" i="2"/>
  <c r="D354" i="2"/>
  <c r="L353" i="2"/>
  <c r="M353" i="2" s="1"/>
  <c r="I353" i="2"/>
  <c r="H353" i="2"/>
  <c r="D353" i="2"/>
  <c r="E353" i="2" s="1"/>
  <c r="M352" i="2"/>
  <c r="L352" i="2"/>
  <c r="H352" i="2"/>
  <c r="I352" i="2" s="1"/>
  <c r="E352" i="2"/>
  <c r="D352" i="2"/>
  <c r="L351" i="2"/>
  <c r="M351" i="2" s="1"/>
  <c r="I351" i="2"/>
  <c r="H351" i="2"/>
  <c r="D351" i="2"/>
  <c r="E351" i="2" s="1"/>
  <c r="M350" i="2"/>
  <c r="L350" i="2"/>
  <c r="H350" i="2"/>
  <c r="I350" i="2" s="1"/>
  <c r="E350" i="2"/>
  <c r="D350" i="2"/>
  <c r="L349" i="2"/>
  <c r="M349" i="2" s="1"/>
  <c r="I349" i="2"/>
  <c r="H349" i="2"/>
  <c r="D349" i="2"/>
  <c r="E349" i="2" s="1"/>
  <c r="M348" i="2"/>
  <c r="L348" i="2"/>
  <c r="H348" i="2"/>
  <c r="I348" i="2" s="1"/>
  <c r="E348" i="2"/>
  <c r="D348" i="2"/>
  <c r="L347" i="2"/>
  <c r="M347" i="2" s="1"/>
  <c r="I347" i="2"/>
  <c r="H347" i="2"/>
  <c r="D347" i="2"/>
  <c r="E347" i="2" s="1"/>
  <c r="M346" i="2"/>
  <c r="L346" i="2"/>
  <c r="H346" i="2"/>
  <c r="I346" i="2" s="1"/>
  <c r="E346" i="2"/>
  <c r="D346" i="2"/>
  <c r="L345" i="2"/>
  <c r="M345" i="2" s="1"/>
  <c r="I345" i="2"/>
  <c r="H345" i="2"/>
  <c r="D345" i="2"/>
  <c r="E345" i="2" s="1"/>
  <c r="M344" i="2"/>
  <c r="L344" i="2"/>
  <c r="H344" i="2"/>
  <c r="I344" i="2" s="1"/>
  <c r="E344" i="2"/>
  <c r="D344" i="2"/>
  <c r="L343" i="2"/>
  <c r="M343" i="2" s="1"/>
  <c r="I343" i="2"/>
  <c r="H343" i="2"/>
  <c r="D343" i="2"/>
  <c r="E343" i="2" s="1"/>
  <c r="M342" i="2"/>
  <c r="L342" i="2"/>
  <c r="H342" i="2"/>
  <c r="I342" i="2" s="1"/>
  <c r="E342" i="2"/>
  <c r="D342" i="2"/>
  <c r="L341" i="2"/>
  <c r="M341" i="2" s="1"/>
  <c r="I341" i="2"/>
  <c r="H341" i="2"/>
  <c r="D341" i="2"/>
  <c r="E341" i="2" s="1"/>
  <c r="M340" i="2"/>
  <c r="L340" i="2"/>
  <c r="H340" i="2"/>
  <c r="I340" i="2" s="1"/>
  <c r="E340" i="2"/>
  <c r="D340" i="2"/>
  <c r="L339" i="2"/>
  <c r="M339" i="2" s="1"/>
  <c r="I339" i="2"/>
  <c r="H339" i="2"/>
  <c r="D339" i="2"/>
  <c r="E339" i="2" s="1"/>
  <c r="M338" i="2"/>
  <c r="L338" i="2"/>
  <c r="H338" i="2"/>
  <c r="I338" i="2" s="1"/>
  <c r="E338" i="2"/>
  <c r="D338" i="2"/>
  <c r="L337" i="2"/>
  <c r="M337" i="2" s="1"/>
  <c r="I337" i="2"/>
  <c r="H337" i="2"/>
  <c r="D337" i="2"/>
  <c r="E337" i="2" s="1"/>
  <c r="M336" i="2"/>
  <c r="L336" i="2"/>
  <c r="H336" i="2"/>
  <c r="I336" i="2" s="1"/>
  <c r="E336" i="2"/>
  <c r="D336" i="2"/>
  <c r="L335" i="2"/>
  <c r="M335" i="2" s="1"/>
  <c r="I335" i="2"/>
  <c r="H335" i="2"/>
  <c r="D335" i="2"/>
  <c r="E335" i="2" s="1"/>
  <c r="M334" i="2"/>
  <c r="L334" i="2"/>
  <c r="H334" i="2"/>
  <c r="I334" i="2" s="1"/>
  <c r="E334" i="2"/>
  <c r="D334" i="2"/>
  <c r="L333" i="2"/>
  <c r="M333" i="2" s="1"/>
  <c r="I333" i="2"/>
  <c r="H333" i="2"/>
  <c r="D333" i="2"/>
  <c r="E333" i="2" s="1"/>
  <c r="M332" i="2"/>
  <c r="L332" i="2"/>
  <c r="H332" i="2"/>
  <c r="I332" i="2" s="1"/>
  <c r="E332" i="2"/>
  <c r="D332" i="2"/>
  <c r="L331" i="2"/>
  <c r="M331" i="2" s="1"/>
  <c r="I331" i="2"/>
  <c r="H331" i="2"/>
  <c r="D331" i="2"/>
  <c r="E331" i="2" s="1"/>
  <c r="M330" i="2"/>
  <c r="L330" i="2"/>
  <c r="H330" i="2"/>
  <c r="I330" i="2" s="1"/>
  <c r="E330" i="2"/>
  <c r="D330" i="2"/>
  <c r="L329" i="2"/>
  <c r="M329" i="2" s="1"/>
  <c r="I329" i="2"/>
  <c r="H329" i="2"/>
  <c r="D329" i="2"/>
  <c r="E329" i="2" s="1"/>
  <c r="M328" i="2"/>
  <c r="L328" i="2"/>
  <c r="H328" i="2"/>
  <c r="I328" i="2" s="1"/>
  <c r="E328" i="2"/>
  <c r="D328" i="2"/>
  <c r="L327" i="2"/>
  <c r="M327" i="2" s="1"/>
  <c r="I327" i="2"/>
  <c r="H327" i="2"/>
  <c r="D327" i="2"/>
  <c r="E327" i="2" s="1"/>
  <c r="M326" i="2"/>
  <c r="L326" i="2"/>
  <c r="H326" i="2"/>
  <c r="I326" i="2" s="1"/>
  <c r="E326" i="2"/>
  <c r="D326" i="2"/>
  <c r="L325" i="2"/>
  <c r="M325" i="2" s="1"/>
  <c r="I325" i="2"/>
  <c r="H325" i="2"/>
  <c r="D325" i="2"/>
  <c r="E325" i="2" s="1"/>
  <c r="M324" i="2"/>
  <c r="L324" i="2"/>
  <c r="H324" i="2"/>
  <c r="I324" i="2" s="1"/>
  <c r="E324" i="2"/>
  <c r="D324" i="2"/>
  <c r="L323" i="2"/>
  <c r="M323" i="2" s="1"/>
  <c r="I323" i="2"/>
  <c r="H323" i="2"/>
  <c r="D323" i="2"/>
  <c r="E323" i="2" s="1"/>
  <c r="M322" i="2"/>
  <c r="L322" i="2"/>
  <c r="H322" i="2"/>
  <c r="I322" i="2" s="1"/>
  <c r="E322" i="2"/>
  <c r="D322" i="2"/>
  <c r="L321" i="2"/>
  <c r="M321" i="2" s="1"/>
  <c r="I321" i="2"/>
  <c r="H321" i="2"/>
  <c r="D321" i="2"/>
  <c r="E321" i="2" s="1"/>
  <c r="M320" i="2"/>
  <c r="L320" i="2"/>
  <c r="H320" i="2"/>
  <c r="I320" i="2" s="1"/>
  <c r="E320" i="2"/>
  <c r="D320" i="2"/>
  <c r="L319" i="2"/>
  <c r="M319" i="2" s="1"/>
  <c r="I319" i="2"/>
  <c r="H319" i="2"/>
  <c r="D319" i="2"/>
  <c r="E319" i="2" s="1"/>
  <c r="M318" i="2"/>
  <c r="L318" i="2"/>
  <c r="H318" i="2"/>
  <c r="I318" i="2" s="1"/>
  <c r="E318" i="2"/>
  <c r="D318" i="2"/>
  <c r="L317" i="2"/>
  <c r="M317" i="2" s="1"/>
  <c r="I317" i="2"/>
  <c r="H317" i="2"/>
  <c r="D317" i="2"/>
  <c r="E317" i="2" s="1"/>
  <c r="M316" i="2"/>
  <c r="L316" i="2"/>
  <c r="H316" i="2"/>
  <c r="I316" i="2" s="1"/>
  <c r="E316" i="2"/>
  <c r="D316" i="2"/>
  <c r="L315" i="2"/>
  <c r="M315" i="2" s="1"/>
  <c r="I315" i="2"/>
  <c r="H315" i="2"/>
  <c r="D315" i="2"/>
  <c r="E315" i="2" s="1"/>
  <c r="M314" i="2"/>
  <c r="L314" i="2"/>
  <c r="H314" i="2"/>
  <c r="I314" i="2" s="1"/>
  <c r="E314" i="2"/>
  <c r="D314" i="2"/>
  <c r="L313" i="2"/>
  <c r="M313" i="2" s="1"/>
  <c r="I313" i="2"/>
  <c r="H313" i="2"/>
  <c r="D313" i="2"/>
  <c r="E313" i="2" s="1"/>
  <c r="M312" i="2"/>
  <c r="L312" i="2"/>
  <c r="H312" i="2"/>
  <c r="I312" i="2" s="1"/>
  <c r="E312" i="2"/>
  <c r="D312" i="2"/>
  <c r="L311" i="2"/>
  <c r="M311" i="2" s="1"/>
  <c r="I311" i="2"/>
  <c r="H311" i="2"/>
  <c r="D311" i="2"/>
  <c r="E311" i="2" s="1"/>
  <c r="M310" i="2"/>
  <c r="L310" i="2"/>
  <c r="H310" i="2"/>
  <c r="I310" i="2" s="1"/>
  <c r="E310" i="2"/>
  <c r="D310" i="2"/>
  <c r="L309" i="2"/>
  <c r="M309" i="2" s="1"/>
  <c r="I309" i="2"/>
  <c r="H309" i="2"/>
  <c r="D309" i="2"/>
  <c r="E309" i="2" s="1"/>
  <c r="M308" i="2"/>
  <c r="L308" i="2"/>
  <c r="H308" i="2"/>
  <c r="I308" i="2" s="1"/>
  <c r="E308" i="2"/>
  <c r="D308" i="2"/>
  <c r="L307" i="2"/>
  <c r="M307" i="2" s="1"/>
  <c r="I307" i="2"/>
  <c r="H307" i="2"/>
  <c r="D307" i="2"/>
  <c r="E307" i="2" s="1"/>
  <c r="M306" i="2"/>
  <c r="L306" i="2"/>
  <c r="H306" i="2"/>
  <c r="I306" i="2" s="1"/>
  <c r="E306" i="2"/>
  <c r="D306" i="2"/>
  <c r="L305" i="2"/>
  <c r="M305" i="2" s="1"/>
  <c r="I305" i="2"/>
  <c r="H305" i="2"/>
  <c r="D305" i="2"/>
  <c r="E305" i="2" s="1"/>
  <c r="M304" i="2"/>
  <c r="L304" i="2"/>
  <c r="H304" i="2"/>
  <c r="I304" i="2" s="1"/>
  <c r="E304" i="2"/>
  <c r="D304" i="2"/>
  <c r="L303" i="2"/>
  <c r="M303" i="2" s="1"/>
  <c r="I303" i="2"/>
  <c r="H303" i="2"/>
  <c r="D303" i="2"/>
  <c r="E303" i="2" s="1"/>
  <c r="M302" i="2"/>
  <c r="L302" i="2"/>
  <c r="H302" i="2"/>
  <c r="I302" i="2" s="1"/>
  <c r="E302" i="2"/>
  <c r="D302" i="2"/>
  <c r="L301" i="2"/>
  <c r="M301" i="2" s="1"/>
  <c r="I301" i="2"/>
  <c r="H301" i="2"/>
  <c r="D301" i="2"/>
  <c r="E301" i="2" s="1"/>
  <c r="M300" i="2"/>
  <c r="L300" i="2"/>
  <c r="H300" i="2"/>
  <c r="I300" i="2" s="1"/>
  <c r="E300" i="2"/>
  <c r="D300" i="2"/>
  <c r="L299" i="2"/>
  <c r="M299" i="2" s="1"/>
  <c r="I299" i="2"/>
  <c r="H299" i="2"/>
  <c r="D299" i="2"/>
  <c r="E299" i="2" s="1"/>
  <c r="M298" i="2"/>
  <c r="L298" i="2"/>
  <c r="H298" i="2"/>
  <c r="I298" i="2" s="1"/>
  <c r="E298" i="2"/>
  <c r="D298" i="2"/>
  <c r="L297" i="2"/>
  <c r="M297" i="2" s="1"/>
  <c r="I297" i="2"/>
  <c r="H297" i="2"/>
  <c r="D297" i="2"/>
  <c r="E297" i="2" s="1"/>
  <c r="M296" i="2"/>
  <c r="L296" i="2"/>
  <c r="H296" i="2"/>
  <c r="I296" i="2" s="1"/>
  <c r="E296" i="2"/>
  <c r="D296" i="2"/>
  <c r="L295" i="2"/>
  <c r="M295" i="2" s="1"/>
  <c r="I295" i="2"/>
  <c r="H295" i="2"/>
  <c r="D295" i="2"/>
  <c r="E295" i="2" s="1"/>
  <c r="M294" i="2"/>
  <c r="L294" i="2"/>
  <c r="H294" i="2"/>
  <c r="I294" i="2" s="1"/>
  <c r="E294" i="2"/>
  <c r="D294" i="2"/>
  <c r="L293" i="2"/>
  <c r="M293" i="2" s="1"/>
  <c r="I293" i="2"/>
  <c r="H293" i="2"/>
  <c r="D293" i="2"/>
  <c r="E293" i="2" s="1"/>
  <c r="M292" i="2"/>
  <c r="L292" i="2"/>
  <c r="H292" i="2"/>
  <c r="I292" i="2" s="1"/>
  <c r="E292" i="2"/>
  <c r="D292" i="2"/>
  <c r="L291" i="2"/>
  <c r="M291" i="2" s="1"/>
  <c r="I291" i="2"/>
  <c r="H291" i="2"/>
  <c r="D291" i="2"/>
  <c r="E291" i="2" s="1"/>
  <c r="M290" i="2"/>
  <c r="L290" i="2"/>
  <c r="H290" i="2"/>
  <c r="I290" i="2" s="1"/>
  <c r="E290" i="2"/>
  <c r="D290" i="2"/>
  <c r="L289" i="2"/>
  <c r="M289" i="2" s="1"/>
  <c r="I289" i="2"/>
  <c r="H289" i="2"/>
  <c r="D289" i="2"/>
  <c r="E289" i="2" s="1"/>
  <c r="M288" i="2"/>
  <c r="L288" i="2"/>
  <c r="H288" i="2"/>
  <c r="I288" i="2" s="1"/>
  <c r="E288" i="2"/>
  <c r="D288" i="2"/>
  <c r="L287" i="2"/>
  <c r="M287" i="2" s="1"/>
  <c r="I287" i="2"/>
  <c r="H287" i="2"/>
  <c r="D287" i="2"/>
  <c r="E287" i="2" s="1"/>
  <c r="M286" i="2"/>
  <c r="L286" i="2"/>
  <c r="H286" i="2"/>
  <c r="I286" i="2" s="1"/>
  <c r="E286" i="2"/>
  <c r="D286" i="2"/>
  <c r="L285" i="2"/>
  <c r="M285" i="2" s="1"/>
  <c r="I285" i="2"/>
  <c r="H285" i="2"/>
  <c r="D285" i="2"/>
  <c r="E285" i="2" s="1"/>
  <c r="M284" i="2"/>
  <c r="L284" i="2"/>
  <c r="H284" i="2"/>
  <c r="I284" i="2" s="1"/>
  <c r="E284" i="2"/>
  <c r="D284" i="2"/>
  <c r="L283" i="2"/>
  <c r="M283" i="2" s="1"/>
  <c r="I283" i="2"/>
  <c r="H283" i="2"/>
  <c r="D283" i="2"/>
  <c r="E283" i="2" s="1"/>
  <c r="M282" i="2"/>
  <c r="L282" i="2"/>
  <c r="H282" i="2"/>
  <c r="I282" i="2" s="1"/>
  <c r="E282" i="2"/>
  <c r="D282" i="2"/>
  <c r="L281" i="2"/>
  <c r="M281" i="2" s="1"/>
  <c r="I281" i="2"/>
  <c r="H281" i="2"/>
  <c r="D281" i="2"/>
  <c r="E281" i="2" s="1"/>
  <c r="M280" i="2"/>
  <c r="L280" i="2"/>
  <c r="H280" i="2"/>
  <c r="I280" i="2" s="1"/>
  <c r="E280" i="2"/>
  <c r="D280" i="2"/>
  <c r="L279" i="2"/>
  <c r="M279" i="2" s="1"/>
  <c r="I279" i="2"/>
  <c r="H279" i="2"/>
  <c r="D279" i="2"/>
  <c r="E279" i="2" s="1"/>
  <c r="M278" i="2"/>
  <c r="L278" i="2"/>
  <c r="H278" i="2"/>
  <c r="I278" i="2" s="1"/>
  <c r="E278" i="2"/>
  <c r="D278" i="2"/>
  <c r="L277" i="2"/>
  <c r="M277" i="2" s="1"/>
  <c r="I277" i="2"/>
  <c r="H277" i="2"/>
  <c r="D277" i="2"/>
  <c r="E277" i="2" s="1"/>
  <c r="M276" i="2"/>
  <c r="L276" i="2"/>
  <c r="H276" i="2"/>
  <c r="I276" i="2" s="1"/>
  <c r="E276" i="2"/>
  <c r="D276" i="2"/>
  <c r="L275" i="2"/>
  <c r="M275" i="2" s="1"/>
  <c r="I275" i="2"/>
  <c r="H275" i="2"/>
  <c r="D275" i="2"/>
  <c r="E275" i="2" s="1"/>
  <c r="M274" i="2"/>
  <c r="L274" i="2"/>
  <c r="H274" i="2"/>
  <c r="I274" i="2" s="1"/>
  <c r="E274" i="2"/>
  <c r="D274" i="2"/>
  <c r="L273" i="2"/>
  <c r="M273" i="2" s="1"/>
  <c r="I273" i="2"/>
  <c r="H273" i="2"/>
  <c r="D273" i="2"/>
  <c r="E273" i="2" s="1"/>
  <c r="M272" i="2"/>
  <c r="L272" i="2"/>
  <c r="H272" i="2"/>
  <c r="I272" i="2" s="1"/>
  <c r="E272" i="2"/>
  <c r="D272" i="2"/>
  <c r="L271" i="2"/>
  <c r="M271" i="2" s="1"/>
  <c r="I271" i="2"/>
  <c r="H271" i="2"/>
  <c r="D271" i="2"/>
  <c r="E271" i="2" s="1"/>
  <c r="M270" i="2"/>
  <c r="L270" i="2"/>
  <c r="H270" i="2"/>
  <c r="I270" i="2" s="1"/>
  <c r="E270" i="2"/>
  <c r="D270" i="2"/>
  <c r="L269" i="2"/>
  <c r="M269" i="2" s="1"/>
  <c r="I269" i="2"/>
  <c r="H269" i="2"/>
  <c r="D269" i="2"/>
  <c r="E269" i="2" s="1"/>
  <c r="M268" i="2"/>
  <c r="L268" i="2"/>
  <c r="H268" i="2"/>
  <c r="I268" i="2" s="1"/>
  <c r="E268" i="2"/>
  <c r="D268" i="2"/>
  <c r="L267" i="2"/>
  <c r="M267" i="2" s="1"/>
  <c r="I267" i="2"/>
  <c r="H267" i="2"/>
  <c r="D267" i="2"/>
  <c r="E267" i="2" s="1"/>
  <c r="M266" i="2"/>
  <c r="L266" i="2"/>
  <c r="H266" i="2"/>
  <c r="I266" i="2" s="1"/>
  <c r="E266" i="2"/>
  <c r="D266" i="2"/>
  <c r="L265" i="2"/>
  <c r="M265" i="2" s="1"/>
  <c r="I265" i="2"/>
  <c r="H265" i="2"/>
  <c r="D265" i="2"/>
  <c r="E265" i="2" s="1"/>
  <c r="M264" i="2"/>
  <c r="L264" i="2"/>
  <c r="H264" i="2"/>
  <c r="I264" i="2" s="1"/>
  <c r="E264" i="2"/>
  <c r="D264" i="2"/>
  <c r="L263" i="2"/>
  <c r="M263" i="2" s="1"/>
  <c r="I263" i="2"/>
  <c r="H263" i="2"/>
  <c r="D263" i="2"/>
  <c r="E263" i="2" s="1"/>
  <c r="M262" i="2"/>
  <c r="L262" i="2"/>
  <c r="H262" i="2"/>
  <c r="I262" i="2" s="1"/>
  <c r="E262" i="2"/>
  <c r="D262" i="2"/>
  <c r="L261" i="2"/>
  <c r="M261" i="2" s="1"/>
  <c r="I261" i="2"/>
  <c r="H261" i="2"/>
  <c r="D261" i="2"/>
  <c r="E261" i="2" s="1"/>
  <c r="M260" i="2"/>
  <c r="L260" i="2"/>
  <c r="H260" i="2"/>
  <c r="I260" i="2" s="1"/>
  <c r="E260" i="2"/>
  <c r="D260" i="2"/>
  <c r="L259" i="2"/>
  <c r="M259" i="2" s="1"/>
  <c r="I259" i="2"/>
  <c r="H259" i="2"/>
  <c r="D259" i="2"/>
  <c r="E259" i="2" s="1"/>
  <c r="M258" i="2"/>
  <c r="L258" i="2"/>
  <c r="H258" i="2"/>
  <c r="I258" i="2" s="1"/>
  <c r="E258" i="2"/>
  <c r="D258" i="2"/>
  <c r="L257" i="2"/>
  <c r="M257" i="2" s="1"/>
  <c r="I257" i="2"/>
  <c r="H257" i="2"/>
  <c r="D257" i="2"/>
  <c r="E257" i="2" s="1"/>
  <c r="M256" i="2"/>
  <c r="L256" i="2"/>
  <c r="H256" i="2"/>
  <c r="I256" i="2" s="1"/>
  <c r="E256" i="2"/>
  <c r="D256" i="2"/>
  <c r="L255" i="2"/>
  <c r="M255" i="2" s="1"/>
  <c r="I255" i="2"/>
  <c r="H255" i="2"/>
  <c r="D255" i="2"/>
  <c r="E255" i="2" s="1"/>
  <c r="M254" i="2"/>
  <c r="L254" i="2"/>
  <c r="H254" i="2"/>
  <c r="I254" i="2" s="1"/>
  <c r="E254" i="2"/>
  <c r="D254" i="2"/>
  <c r="L253" i="2"/>
  <c r="M253" i="2" s="1"/>
  <c r="I253" i="2"/>
  <c r="H253" i="2"/>
  <c r="D253" i="2"/>
  <c r="E253" i="2" s="1"/>
  <c r="M252" i="2"/>
  <c r="L252" i="2"/>
  <c r="H252" i="2"/>
  <c r="I252" i="2" s="1"/>
  <c r="E252" i="2"/>
  <c r="D252" i="2"/>
  <c r="L251" i="2"/>
  <c r="M251" i="2" s="1"/>
  <c r="I251" i="2"/>
  <c r="H251" i="2"/>
  <c r="D251" i="2"/>
  <c r="E251" i="2" s="1"/>
  <c r="M250" i="2"/>
  <c r="L250" i="2"/>
  <c r="H250" i="2"/>
  <c r="I250" i="2" s="1"/>
  <c r="E250" i="2"/>
  <c r="D250" i="2"/>
  <c r="L249" i="2"/>
  <c r="M249" i="2" s="1"/>
  <c r="I249" i="2"/>
  <c r="H249" i="2"/>
  <c r="D249" i="2"/>
  <c r="E249" i="2" s="1"/>
  <c r="M248" i="2"/>
  <c r="L248" i="2"/>
  <c r="H248" i="2"/>
  <c r="I248" i="2" s="1"/>
  <c r="E248" i="2"/>
  <c r="D248" i="2"/>
  <c r="L247" i="2"/>
  <c r="M247" i="2" s="1"/>
  <c r="I247" i="2"/>
  <c r="H247" i="2"/>
  <c r="D247" i="2"/>
  <c r="E247" i="2" s="1"/>
  <c r="M246" i="2"/>
  <c r="L246" i="2"/>
  <c r="H246" i="2"/>
  <c r="I246" i="2" s="1"/>
  <c r="E246" i="2"/>
  <c r="D246" i="2"/>
  <c r="L245" i="2"/>
  <c r="M245" i="2" s="1"/>
  <c r="I245" i="2"/>
  <c r="H245" i="2"/>
  <c r="D245" i="2"/>
  <c r="E245" i="2" s="1"/>
  <c r="M244" i="2"/>
  <c r="L244" i="2"/>
  <c r="H244" i="2"/>
  <c r="I244" i="2" s="1"/>
  <c r="E244" i="2"/>
  <c r="D244" i="2"/>
  <c r="L243" i="2"/>
  <c r="M243" i="2" s="1"/>
  <c r="I243" i="2"/>
  <c r="H243" i="2"/>
  <c r="D243" i="2"/>
  <c r="E243" i="2" s="1"/>
  <c r="M242" i="2"/>
  <c r="L242" i="2"/>
  <c r="H242" i="2"/>
  <c r="I242" i="2" s="1"/>
  <c r="E242" i="2"/>
  <c r="D242" i="2"/>
  <c r="L241" i="2"/>
  <c r="M241" i="2" s="1"/>
  <c r="I241" i="2"/>
  <c r="H241" i="2"/>
  <c r="D241" i="2"/>
  <c r="E241" i="2" s="1"/>
  <c r="M240" i="2"/>
  <c r="L240" i="2"/>
  <c r="H240" i="2"/>
  <c r="I240" i="2" s="1"/>
  <c r="E240" i="2"/>
  <c r="D240" i="2"/>
  <c r="L239" i="2"/>
  <c r="M239" i="2" s="1"/>
  <c r="I239" i="2"/>
  <c r="H239" i="2"/>
  <c r="D239" i="2"/>
  <c r="E239" i="2" s="1"/>
  <c r="M238" i="2"/>
  <c r="L238" i="2"/>
  <c r="H238" i="2"/>
  <c r="I238" i="2" s="1"/>
  <c r="E238" i="2"/>
  <c r="D238" i="2"/>
  <c r="L237" i="2"/>
  <c r="M237" i="2" s="1"/>
  <c r="I237" i="2"/>
  <c r="H237" i="2"/>
  <c r="D237" i="2"/>
  <c r="E237" i="2" s="1"/>
  <c r="M236" i="2"/>
  <c r="L236" i="2"/>
  <c r="H236" i="2"/>
  <c r="I236" i="2" s="1"/>
  <c r="E236" i="2"/>
  <c r="D236" i="2"/>
  <c r="L235" i="2"/>
  <c r="M235" i="2" s="1"/>
  <c r="I235" i="2"/>
  <c r="H235" i="2"/>
  <c r="D235" i="2"/>
  <c r="E235" i="2" s="1"/>
  <c r="M234" i="2"/>
  <c r="L234" i="2"/>
  <c r="H234" i="2"/>
  <c r="I234" i="2" s="1"/>
  <c r="E234" i="2"/>
  <c r="D234" i="2"/>
  <c r="L233" i="2"/>
  <c r="M233" i="2" s="1"/>
  <c r="I233" i="2"/>
  <c r="H233" i="2"/>
  <c r="D233" i="2"/>
  <c r="E233" i="2" s="1"/>
  <c r="M232" i="2"/>
  <c r="L232" i="2"/>
  <c r="H232" i="2"/>
  <c r="I232" i="2" s="1"/>
  <c r="E232" i="2"/>
  <c r="D232" i="2"/>
  <c r="L231" i="2"/>
  <c r="M231" i="2" s="1"/>
  <c r="I231" i="2"/>
  <c r="H231" i="2"/>
  <c r="D231" i="2"/>
  <c r="E231" i="2" s="1"/>
  <c r="M230" i="2"/>
  <c r="L230" i="2"/>
  <c r="H230" i="2"/>
  <c r="I230" i="2" s="1"/>
  <c r="E230" i="2"/>
  <c r="D230" i="2"/>
  <c r="L229" i="2"/>
  <c r="M229" i="2" s="1"/>
  <c r="I229" i="2"/>
  <c r="H229" i="2"/>
  <c r="D229" i="2"/>
  <c r="E229" i="2" s="1"/>
  <c r="M228" i="2"/>
  <c r="L228" i="2"/>
  <c r="H228" i="2"/>
  <c r="I228" i="2" s="1"/>
  <c r="E228" i="2"/>
  <c r="D228" i="2"/>
  <c r="L227" i="2"/>
  <c r="M227" i="2" s="1"/>
  <c r="I227" i="2"/>
  <c r="H227" i="2"/>
  <c r="D227" i="2"/>
  <c r="E227" i="2" s="1"/>
  <c r="M226" i="2"/>
  <c r="L226" i="2"/>
  <c r="H226" i="2"/>
  <c r="I226" i="2" s="1"/>
  <c r="E226" i="2"/>
  <c r="D226" i="2"/>
  <c r="L225" i="2"/>
  <c r="M225" i="2" s="1"/>
  <c r="I225" i="2"/>
  <c r="H225" i="2"/>
  <c r="D225" i="2"/>
  <c r="E225" i="2" s="1"/>
  <c r="M224" i="2"/>
  <c r="L224" i="2"/>
  <c r="H224" i="2"/>
  <c r="I224" i="2" s="1"/>
  <c r="E224" i="2"/>
  <c r="D224" i="2"/>
  <c r="L223" i="2"/>
  <c r="M223" i="2" s="1"/>
  <c r="I223" i="2"/>
  <c r="H223" i="2"/>
  <c r="D223" i="2"/>
  <c r="E223" i="2" s="1"/>
  <c r="M222" i="2"/>
  <c r="L222" i="2"/>
  <c r="H222" i="2"/>
  <c r="I222" i="2" s="1"/>
  <c r="E222" i="2"/>
  <c r="D222" i="2"/>
  <c r="L221" i="2"/>
  <c r="M221" i="2" s="1"/>
  <c r="I221" i="2"/>
  <c r="H221" i="2"/>
  <c r="D221" i="2"/>
  <c r="E221" i="2" s="1"/>
  <c r="M220" i="2"/>
  <c r="L220" i="2"/>
  <c r="H220" i="2"/>
  <c r="I220" i="2" s="1"/>
  <c r="D220" i="2"/>
  <c r="E220" i="2" s="1"/>
  <c r="M219" i="2"/>
  <c r="L219" i="2"/>
  <c r="H219" i="2"/>
  <c r="I219" i="2" s="1"/>
  <c r="D219" i="2"/>
  <c r="E219" i="2" s="1"/>
  <c r="L218" i="2"/>
  <c r="M218" i="2" s="1"/>
  <c r="H218" i="2"/>
  <c r="I218" i="2" s="1"/>
  <c r="D218" i="2"/>
  <c r="E218" i="2" s="1"/>
  <c r="L217" i="2"/>
  <c r="M217" i="2" s="1"/>
  <c r="H217" i="2"/>
  <c r="I217" i="2" s="1"/>
  <c r="E217" i="2"/>
  <c r="D217" i="2"/>
  <c r="L216" i="2"/>
  <c r="M216" i="2" s="1"/>
  <c r="H216" i="2"/>
  <c r="I216" i="2" s="1"/>
  <c r="D216" i="2"/>
  <c r="E216" i="2" s="1"/>
  <c r="M215" i="2"/>
  <c r="L215" i="2"/>
  <c r="H215" i="2"/>
  <c r="I215" i="2" s="1"/>
  <c r="D215" i="2"/>
  <c r="E215" i="2" s="1"/>
  <c r="L214" i="2"/>
  <c r="M214" i="2" s="1"/>
  <c r="I214" i="2"/>
  <c r="H214" i="2"/>
  <c r="D214" i="2"/>
  <c r="E214" i="2" s="1"/>
  <c r="M213" i="2"/>
  <c r="L213" i="2"/>
  <c r="H213" i="2"/>
  <c r="I213" i="2" s="1"/>
  <c r="D213" i="2"/>
  <c r="E213" i="2" s="1"/>
  <c r="L212" i="2"/>
  <c r="M212" i="2" s="1"/>
  <c r="H212" i="2"/>
  <c r="I212" i="2" s="1"/>
  <c r="D212" i="2"/>
  <c r="E212" i="2" s="1"/>
  <c r="M211" i="2"/>
  <c r="L211" i="2"/>
  <c r="H211" i="2"/>
  <c r="I211" i="2" s="1"/>
  <c r="D211" i="2"/>
  <c r="E211" i="2" s="1"/>
  <c r="L210" i="2"/>
  <c r="M210" i="2" s="1"/>
  <c r="H210" i="2"/>
  <c r="I210" i="2" s="1"/>
  <c r="D210" i="2"/>
  <c r="E210" i="2" s="1"/>
  <c r="L209" i="2"/>
  <c r="M209" i="2" s="1"/>
  <c r="H209" i="2"/>
  <c r="I209" i="2" s="1"/>
  <c r="E209" i="2"/>
  <c r="D209" i="2"/>
  <c r="L208" i="2"/>
  <c r="M208" i="2" s="1"/>
  <c r="H208" i="2"/>
  <c r="I208" i="2" s="1"/>
  <c r="D208" i="2"/>
  <c r="E208" i="2" s="1"/>
  <c r="L207" i="2"/>
  <c r="M207" i="2" s="1"/>
  <c r="H207" i="2"/>
  <c r="I207" i="2" s="1"/>
  <c r="D207" i="2"/>
  <c r="E207" i="2" s="1"/>
  <c r="L206" i="2"/>
  <c r="M206" i="2" s="1"/>
  <c r="I206" i="2"/>
  <c r="H206" i="2"/>
  <c r="D206" i="2"/>
  <c r="E206" i="2" s="1"/>
  <c r="L205" i="2"/>
  <c r="M205" i="2" s="1"/>
  <c r="H205" i="2"/>
  <c r="I205" i="2" s="1"/>
  <c r="E205" i="2"/>
  <c r="D205" i="2"/>
  <c r="L204" i="2"/>
  <c r="M204" i="2" s="1"/>
  <c r="H204" i="2"/>
  <c r="I204" i="2" s="1"/>
  <c r="D204" i="2"/>
  <c r="E204" i="2" s="1"/>
  <c r="M203" i="2"/>
  <c r="L203" i="2"/>
  <c r="H203" i="2"/>
  <c r="I203" i="2" s="1"/>
  <c r="E203" i="2"/>
  <c r="D203" i="2"/>
  <c r="L202" i="2"/>
  <c r="M202" i="2" s="1"/>
  <c r="H202" i="2"/>
  <c r="I202" i="2" s="1"/>
  <c r="D202" i="2"/>
  <c r="E202" i="2" s="1"/>
  <c r="L201" i="2"/>
  <c r="M201" i="2" s="1"/>
  <c r="H201" i="2"/>
  <c r="I201" i="2" s="1"/>
  <c r="E201" i="2"/>
  <c r="D201" i="2"/>
  <c r="L200" i="2"/>
  <c r="M200" i="2" s="1"/>
  <c r="H200" i="2"/>
  <c r="I200" i="2" s="1"/>
  <c r="D200" i="2"/>
  <c r="E200" i="2" s="1"/>
  <c r="L199" i="2"/>
  <c r="M199" i="2" s="1"/>
  <c r="H199" i="2"/>
  <c r="I199" i="2" s="1"/>
  <c r="D199" i="2"/>
  <c r="E199" i="2" s="1"/>
  <c r="L198" i="2"/>
  <c r="M198" i="2" s="1"/>
  <c r="I198" i="2"/>
  <c r="H198" i="2"/>
  <c r="D198" i="2"/>
  <c r="E198" i="2" s="1"/>
  <c r="L197" i="2"/>
  <c r="M197" i="2" s="1"/>
  <c r="H197" i="2"/>
  <c r="I197" i="2" s="1"/>
  <c r="D197" i="2"/>
  <c r="E197" i="2" s="1"/>
  <c r="L196" i="2"/>
  <c r="M196" i="2" s="1"/>
  <c r="H196" i="2"/>
  <c r="I196" i="2" s="1"/>
  <c r="D196" i="2"/>
  <c r="E196" i="2" s="1"/>
  <c r="M195" i="2"/>
  <c r="L195" i="2"/>
  <c r="H195" i="2"/>
  <c r="I195" i="2" s="1"/>
  <c r="D195" i="2"/>
  <c r="E195" i="2" s="1"/>
  <c r="L194" i="2"/>
  <c r="M194" i="2" s="1"/>
  <c r="I194" i="2"/>
  <c r="H194" i="2"/>
  <c r="D194" i="2"/>
  <c r="E194" i="2" s="1"/>
  <c r="L193" i="2"/>
  <c r="M193" i="2" s="1"/>
  <c r="H193" i="2"/>
  <c r="I193" i="2" s="1"/>
  <c r="E193" i="2"/>
  <c r="D193" i="2"/>
  <c r="L192" i="2"/>
  <c r="M192" i="2" s="1"/>
  <c r="I192" i="2"/>
  <c r="H192" i="2"/>
  <c r="D192" i="2"/>
  <c r="E192" i="2" s="1"/>
  <c r="L191" i="2"/>
  <c r="M191" i="2" s="1"/>
  <c r="H191" i="2"/>
  <c r="I191" i="2" s="1"/>
  <c r="D191" i="2"/>
  <c r="E191" i="2" s="1"/>
  <c r="L190" i="2"/>
  <c r="M190" i="2" s="1"/>
  <c r="I190" i="2"/>
  <c r="H190" i="2"/>
  <c r="D190" i="2"/>
  <c r="E190" i="2" s="1"/>
  <c r="L189" i="2"/>
  <c r="M189" i="2" s="1"/>
  <c r="H189" i="2"/>
  <c r="I189" i="2" s="1"/>
  <c r="D189" i="2"/>
  <c r="E189" i="2" s="1"/>
  <c r="L188" i="2"/>
  <c r="M188" i="2" s="1"/>
  <c r="H188" i="2"/>
  <c r="I188" i="2" s="1"/>
  <c r="D188" i="2"/>
  <c r="E188" i="2" s="1"/>
  <c r="M187" i="2"/>
  <c r="L187" i="2"/>
  <c r="H187" i="2"/>
  <c r="I187" i="2" s="1"/>
  <c r="D187" i="2"/>
  <c r="E187" i="2" s="1"/>
  <c r="L186" i="2"/>
  <c r="M186" i="2" s="1"/>
  <c r="H186" i="2"/>
  <c r="I186" i="2" s="1"/>
  <c r="D186" i="2"/>
  <c r="E186" i="2" s="1"/>
  <c r="L185" i="2"/>
  <c r="M185" i="2" s="1"/>
  <c r="H185" i="2"/>
  <c r="I185" i="2" s="1"/>
  <c r="E185" i="2"/>
  <c r="D185" i="2"/>
  <c r="L184" i="2"/>
  <c r="M184" i="2" s="1"/>
  <c r="H184" i="2"/>
  <c r="I184" i="2" s="1"/>
  <c r="D184" i="2"/>
  <c r="E184" i="2" s="1"/>
  <c r="M183" i="2"/>
  <c r="L183" i="2"/>
  <c r="H183" i="2"/>
  <c r="I183" i="2" s="1"/>
  <c r="D183" i="2"/>
  <c r="E183" i="2" s="1"/>
  <c r="L182" i="2"/>
  <c r="M182" i="2" s="1"/>
  <c r="I182" i="2"/>
  <c r="H182" i="2"/>
  <c r="D182" i="2"/>
  <c r="E182" i="2" s="1"/>
  <c r="M181" i="2"/>
  <c r="L181" i="2"/>
  <c r="H181" i="2"/>
  <c r="I181" i="2" s="1"/>
  <c r="D181" i="2"/>
  <c r="E181" i="2" s="1"/>
  <c r="L180" i="2"/>
  <c r="M180" i="2" s="1"/>
  <c r="H180" i="2"/>
  <c r="I180" i="2" s="1"/>
  <c r="D180" i="2"/>
  <c r="E180" i="2" s="1"/>
  <c r="M179" i="2"/>
  <c r="L179" i="2"/>
  <c r="H179" i="2"/>
  <c r="I179" i="2" s="1"/>
  <c r="D179" i="2"/>
  <c r="E179" i="2" s="1"/>
  <c r="L178" i="2"/>
  <c r="M178" i="2" s="1"/>
  <c r="H178" i="2"/>
  <c r="I178" i="2" s="1"/>
  <c r="D178" i="2"/>
  <c r="E178" i="2" s="1"/>
  <c r="L177" i="2"/>
  <c r="M177" i="2" s="1"/>
  <c r="H177" i="2"/>
  <c r="I177" i="2" s="1"/>
  <c r="E177" i="2"/>
  <c r="D177" i="2"/>
  <c r="L176" i="2"/>
  <c r="M176" i="2" s="1"/>
  <c r="H176" i="2"/>
  <c r="I176" i="2" s="1"/>
  <c r="D176" i="2"/>
  <c r="E176" i="2" s="1"/>
  <c r="L175" i="2"/>
  <c r="M175" i="2" s="1"/>
  <c r="H175" i="2"/>
  <c r="I175" i="2" s="1"/>
  <c r="D175" i="2"/>
  <c r="E175" i="2" s="1"/>
  <c r="L174" i="2"/>
  <c r="M174" i="2" s="1"/>
  <c r="I174" i="2"/>
  <c r="H174" i="2"/>
  <c r="D174" i="2"/>
  <c r="E174" i="2" s="1"/>
  <c r="L173" i="2"/>
  <c r="M173" i="2" s="1"/>
  <c r="H173" i="2"/>
  <c r="I173" i="2" s="1"/>
  <c r="E173" i="2"/>
  <c r="D173" i="2"/>
  <c r="L172" i="2"/>
  <c r="M172" i="2" s="1"/>
  <c r="H172" i="2"/>
  <c r="I172" i="2" s="1"/>
  <c r="D172" i="2"/>
  <c r="E172" i="2" s="1"/>
  <c r="M171" i="2"/>
  <c r="L171" i="2"/>
  <c r="H171" i="2"/>
  <c r="I171" i="2" s="1"/>
  <c r="E171" i="2"/>
  <c r="D171" i="2"/>
  <c r="L170" i="2"/>
  <c r="M170" i="2" s="1"/>
  <c r="H170" i="2"/>
  <c r="I170" i="2" s="1"/>
  <c r="D170" i="2"/>
  <c r="E170" i="2" s="1"/>
  <c r="L169" i="2"/>
  <c r="M169" i="2" s="1"/>
  <c r="H169" i="2"/>
  <c r="I169" i="2" s="1"/>
  <c r="E169" i="2"/>
  <c r="D169" i="2"/>
  <c r="L168" i="2"/>
  <c r="M168" i="2" s="1"/>
  <c r="H168" i="2"/>
  <c r="I168" i="2" s="1"/>
  <c r="D168" i="2"/>
  <c r="E168" i="2" s="1"/>
  <c r="L167" i="2"/>
  <c r="M167" i="2" s="1"/>
  <c r="H167" i="2"/>
  <c r="I167" i="2" s="1"/>
  <c r="D167" i="2"/>
  <c r="E167" i="2" s="1"/>
  <c r="L166" i="2"/>
  <c r="M166" i="2" s="1"/>
  <c r="I166" i="2"/>
  <c r="H166" i="2"/>
  <c r="D166" i="2"/>
  <c r="E166" i="2" s="1"/>
  <c r="L165" i="2"/>
  <c r="M165" i="2" s="1"/>
  <c r="H165" i="2"/>
  <c r="I165" i="2" s="1"/>
  <c r="D165" i="2"/>
  <c r="E165" i="2" s="1"/>
  <c r="L164" i="2"/>
  <c r="M164" i="2" s="1"/>
  <c r="H164" i="2"/>
  <c r="I164" i="2" s="1"/>
  <c r="D164" i="2"/>
  <c r="E164" i="2" s="1"/>
  <c r="M163" i="2"/>
  <c r="L163" i="2"/>
  <c r="H163" i="2"/>
  <c r="I163" i="2" s="1"/>
  <c r="D163" i="2"/>
  <c r="E163" i="2" s="1"/>
  <c r="L162" i="2"/>
  <c r="M162" i="2" s="1"/>
  <c r="I162" i="2"/>
  <c r="H162" i="2"/>
  <c r="D162" i="2"/>
  <c r="E162" i="2" s="1"/>
  <c r="L161" i="2"/>
  <c r="M161" i="2" s="1"/>
  <c r="H161" i="2"/>
  <c r="I161" i="2" s="1"/>
  <c r="E161" i="2"/>
  <c r="D161" i="2"/>
  <c r="L160" i="2"/>
  <c r="M160" i="2" s="1"/>
  <c r="I160" i="2"/>
  <c r="H160" i="2"/>
  <c r="D160" i="2"/>
  <c r="E160" i="2" s="1"/>
  <c r="L159" i="2"/>
  <c r="M159" i="2" s="1"/>
  <c r="H159" i="2"/>
  <c r="I159" i="2" s="1"/>
  <c r="D159" i="2"/>
  <c r="E159" i="2" s="1"/>
  <c r="L158" i="2"/>
  <c r="M158" i="2" s="1"/>
  <c r="I158" i="2"/>
  <c r="H158" i="2"/>
  <c r="D158" i="2"/>
  <c r="E158" i="2" s="1"/>
  <c r="L157" i="2"/>
  <c r="M157" i="2" s="1"/>
  <c r="H157" i="2"/>
  <c r="I157" i="2" s="1"/>
  <c r="D157" i="2"/>
  <c r="E157" i="2" s="1"/>
  <c r="L156" i="2"/>
  <c r="M156" i="2" s="1"/>
  <c r="H156" i="2"/>
  <c r="I156" i="2" s="1"/>
  <c r="D156" i="2"/>
  <c r="E156" i="2" s="1"/>
  <c r="M155" i="2"/>
  <c r="L155" i="2"/>
  <c r="H155" i="2"/>
  <c r="I155" i="2" s="1"/>
  <c r="D155" i="2"/>
  <c r="E155" i="2" s="1"/>
  <c r="L154" i="2"/>
  <c r="M154" i="2" s="1"/>
  <c r="H154" i="2"/>
  <c r="I154" i="2" s="1"/>
  <c r="D154" i="2"/>
  <c r="E154" i="2" s="1"/>
  <c r="L153" i="2"/>
  <c r="M153" i="2" s="1"/>
  <c r="H153" i="2"/>
  <c r="I153" i="2" s="1"/>
  <c r="E153" i="2"/>
  <c r="D153" i="2"/>
  <c r="L152" i="2"/>
  <c r="M152" i="2" s="1"/>
  <c r="H152" i="2"/>
  <c r="I152" i="2" s="1"/>
  <c r="D152" i="2"/>
  <c r="E152" i="2" s="1"/>
  <c r="M151" i="2"/>
  <c r="L151" i="2"/>
  <c r="H151" i="2"/>
  <c r="I151" i="2" s="1"/>
  <c r="D151" i="2"/>
  <c r="E151" i="2" s="1"/>
  <c r="L150" i="2"/>
  <c r="M150" i="2" s="1"/>
  <c r="I150" i="2"/>
  <c r="H150" i="2"/>
  <c r="D150" i="2"/>
  <c r="E150" i="2" s="1"/>
  <c r="M149" i="2"/>
  <c r="L149" i="2"/>
  <c r="H149" i="2"/>
  <c r="I149" i="2" s="1"/>
  <c r="D149" i="2"/>
  <c r="E149" i="2" s="1"/>
  <c r="L148" i="2"/>
  <c r="M148" i="2" s="1"/>
  <c r="H148" i="2"/>
  <c r="I148" i="2" s="1"/>
  <c r="D148" i="2"/>
  <c r="E148" i="2" s="1"/>
  <c r="M147" i="2"/>
  <c r="L147" i="2"/>
  <c r="H147" i="2"/>
  <c r="I147" i="2" s="1"/>
  <c r="D147" i="2"/>
  <c r="E147" i="2" s="1"/>
  <c r="L146" i="2"/>
  <c r="M146" i="2" s="1"/>
  <c r="H146" i="2"/>
  <c r="I146" i="2" s="1"/>
  <c r="D146" i="2"/>
  <c r="E146" i="2" s="1"/>
  <c r="L145" i="2"/>
  <c r="M145" i="2" s="1"/>
  <c r="H145" i="2"/>
  <c r="I145" i="2" s="1"/>
  <c r="E145" i="2"/>
  <c r="D145" i="2"/>
  <c r="L144" i="2"/>
  <c r="M144" i="2" s="1"/>
  <c r="H144" i="2"/>
  <c r="I144" i="2" s="1"/>
  <c r="D144" i="2"/>
  <c r="E144" i="2" s="1"/>
  <c r="L143" i="2"/>
  <c r="M143" i="2" s="1"/>
  <c r="H143" i="2"/>
  <c r="I143" i="2" s="1"/>
  <c r="D143" i="2"/>
  <c r="E143" i="2" s="1"/>
  <c r="L142" i="2"/>
  <c r="M142" i="2" s="1"/>
  <c r="I142" i="2"/>
  <c r="H142" i="2"/>
  <c r="D142" i="2"/>
  <c r="E142" i="2" s="1"/>
  <c r="L141" i="2"/>
  <c r="M141" i="2" s="1"/>
  <c r="H141" i="2"/>
  <c r="I141" i="2" s="1"/>
  <c r="E141" i="2"/>
  <c r="D141" i="2"/>
  <c r="L140" i="2"/>
  <c r="M140" i="2" s="1"/>
  <c r="H140" i="2"/>
  <c r="I140" i="2" s="1"/>
  <c r="D140" i="2"/>
  <c r="E140" i="2" s="1"/>
  <c r="M139" i="2"/>
  <c r="L139" i="2"/>
  <c r="H139" i="2"/>
  <c r="I139" i="2" s="1"/>
  <c r="E139" i="2"/>
  <c r="D139" i="2"/>
  <c r="L138" i="2"/>
  <c r="M138" i="2" s="1"/>
  <c r="H138" i="2"/>
  <c r="I138" i="2" s="1"/>
  <c r="D138" i="2"/>
  <c r="E138" i="2" s="1"/>
  <c r="L137" i="2"/>
  <c r="M137" i="2" s="1"/>
  <c r="H137" i="2"/>
  <c r="I137" i="2" s="1"/>
  <c r="E137" i="2"/>
  <c r="D137" i="2"/>
  <c r="L136" i="2"/>
  <c r="M136" i="2" s="1"/>
  <c r="H136" i="2"/>
  <c r="I136" i="2" s="1"/>
  <c r="D136" i="2"/>
  <c r="E136" i="2" s="1"/>
  <c r="L135" i="2"/>
  <c r="M135" i="2" s="1"/>
  <c r="H135" i="2"/>
  <c r="I135" i="2" s="1"/>
  <c r="D135" i="2"/>
  <c r="E135" i="2" s="1"/>
  <c r="L134" i="2"/>
  <c r="M134" i="2" s="1"/>
  <c r="I134" i="2"/>
  <c r="H134" i="2"/>
  <c r="D134" i="2"/>
  <c r="E134" i="2" s="1"/>
  <c r="L133" i="2"/>
  <c r="M133" i="2" s="1"/>
  <c r="H133" i="2"/>
  <c r="I133" i="2" s="1"/>
  <c r="D133" i="2"/>
  <c r="E133" i="2" s="1"/>
  <c r="L132" i="2"/>
  <c r="M132" i="2" s="1"/>
  <c r="H132" i="2"/>
  <c r="I132" i="2" s="1"/>
  <c r="D132" i="2"/>
  <c r="E132" i="2" s="1"/>
  <c r="M131" i="2"/>
  <c r="L131" i="2"/>
  <c r="H131" i="2"/>
  <c r="I131" i="2" s="1"/>
  <c r="D131" i="2"/>
  <c r="E131" i="2" s="1"/>
  <c r="L130" i="2"/>
  <c r="M130" i="2" s="1"/>
  <c r="I130" i="2"/>
  <c r="H130" i="2"/>
  <c r="D130" i="2"/>
  <c r="E130" i="2" s="1"/>
  <c r="L129" i="2"/>
  <c r="M129" i="2" s="1"/>
  <c r="H129" i="2"/>
  <c r="I129" i="2" s="1"/>
  <c r="E129" i="2"/>
  <c r="D129" i="2"/>
  <c r="L128" i="2"/>
  <c r="M128" i="2" s="1"/>
  <c r="I128" i="2"/>
  <c r="H128" i="2"/>
  <c r="D128" i="2"/>
  <c r="E128" i="2" s="1"/>
  <c r="L127" i="2"/>
  <c r="M127" i="2" s="1"/>
  <c r="H127" i="2"/>
  <c r="I127" i="2" s="1"/>
  <c r="D127" i="2"/>
  <c r="E127" i="2" s="1"/>
  <c r="L126" i="2"/>
  <c r="M126" i="2" s="1"/>
  <c r="I126" i="2"/>
  <c r="H126" i="2"/>
  <c r="D126" i="2"/>
  <c r="E126" i="2" s="1"/>
  <c r="L125" i="2"/>
  <c r="M125" i="2" s="1"/>
  <c r="H125" i="2"/>
  <c r="I125" i="2" s="1"/>
  <c r="D125" i="2"/>
  <c r="E125" i="2" s="1"/>
  <c r="L124" i="2"/>
  <c r="M124" i="2" s="1"/>
  <c r="H124" i="2"/>
  <c r="I124" i="2" s="1"/>
  <c r="D124" i="2"/>
  <c r="E124" i="2" s="1"/>
  <c r="M123" i="2"/>
  <c r="L123" i="2"/>
  <c r="H123" i="2"/>
  <c r="I123" i="2" s="1"/>
  <c r="D123" i="2"/>
  <c r="E123" i="2" s="1"/>
  <c r="L122" i="2"/>
  <c r="M122" i="2" s="1"/>
  <c r="H122" i="2"/>
  <c r="I122" i="2" s="1"/>
  <c r="D122" i="2"/>
  <c r="E122" i="2" s="1"/>
  <c r="L121" i="2"/>
  <c r="M121" i="2" s="1"/>
  <c r="H121" i="2"/>
  <c r="I121" i="2" s="1"/>
  <c r="E121" i="2"/>
  <c r="D121" i="2"/>
  <c r="L120" i="2"/>
  <c r="M120" i="2" s="1"/>
  <c r="H120" i="2"/>
  <c r="I120" i="2" s="1"/>
  <c r="D120" i="2"/>
  <c r="E120" i="2" s="1"/>
  <c r="M119" i="2"/>
  <c r="L119" i="2"/>
  <c r="H119" i="2"/>
  <c r="I119" i="2" s="1"/>
  <c r="D119" i="2"/>
  <c r="E119" i="2" s="1"/>
  <c r="L118" i="2"/>
  <c r="M118" i="2" s="1"/>
  <c r="I118" i="2"/>
  <c r="H118" i="2"/>
  <c r="D118" i="2"/>
  <c r="E118" i="2" s="1"/>
  <c r="M117" i="2"/>
  <c r="L117" i="2"/>
  <c r="H117" i="2"/>
  <c r="I117" i="2" s="1"/>
  <c r="D117" i="2"/>
  <c r="E117" i="2" s="1"/>
  <c r="L116" i="2"/>
  <c r="M116" i="2" s="1"/>
  <c r="H116" i="2"/>
  <c r="I116" i="2" s="1"/>
  <c r="D116" i="2"/>
  <c r="E116" i="2" s="1"/>
  <c r="M115" i="2"/>
  <c r="L115" i="2"/>
  <c r="H115" i="2"/>
  <c r="I115" i="2" s="1"/>
  <c r="D115" i="2"/>
  <c r="E115" i="2" s="1"/>
  <c r="L114" i="2"/>
  <c r="M114" i="2" s="1"/>
  <c r="H114" i="2"/>
  <c r="I114" i="2" s="1"/>
  <c r="D114" i="2"/>
  <c r="E114" i="2" s="1"/>
  <c r="L113" i="2"/>
  <c r="M113" i="2" s="1"/>
  <c r="H113" i="2"/>
  <c r="I113" i="2" s="1"/>
  <c r="E113" i="2"/>
  <c r="D113" i="2"/>
  <c r="L112" i="2"/>
  <c r="M112" i="2" s="1"/>
  <c r="H112" i="2"/>
  <c r="I112" i="2" s="1"/>
  <c r="D112" i="2"/>
  <c r="E112" i="2" s="1"/>
  <c r="L111" i="2"/>
  <c r="M111" i="2" s="1"/>
  <c r="H111" i="2"/>
  <c r="I111" i="2" s="1"/>
  <c r="D111" i="2"/>
  <c r="E111" i="2" s="1"/>
  <c r="L110" i="2"/>
  <c r="M110" i="2" s="1"/>
  <c r="I110" i="2"/>
  <c r="H110" i="2"/>
  <c r="D110" i="2"/>
  <c r="E110" i="2" s="1"/>
  <c r="L109" i="2"/>
  <c r="M109" i="2" s="1"/>
  <c r="H109" i="2"/>
  <c r="I109" i="2" s="1"/>
  <c r="E109" i="2"/>
  <c r="D109" i="2"/>
  <c r="L108" i="2"/>
  <c r="M108" i="2" s="1"/>
  <c r="H108" i="2"/>
  <c r="I108" i="2" s="1"/>
  <c r="D108" i="2"/>
  <c r="E108" i="2" s="1"/>
  <c r="M107" i="2"/>
  <c r="L107" i="2"/>
  <c r="H107" i="2"/>
  <c r="I107" i="2" s="1"/>
  <c r="E107" i="2"/>
  <c r="D107" i="2"/>
  <c r="L106" i="2"/>
  <c r="M106" i="2" s="1"/>
  <c r="H106" i="2"/>
  <c r="I106" i="2" s="1"/>
  <c r="D106" i="2"/>
  <c r="E106" i="2" s="1"/>
  <c r="L105" i="2"/>
  <c r="M105" i="2" s="1"/>
  <c r="H105" i="2"/>
  <c r="I105" i="2" s="1"/>
  <c r="D105" i="2"/>
  <c r="E105" i="2" s="1"/>
  <c r="L104" i="2"/>
  <c r="M104" i="2" s="1"/>
  <c r="I104" i="2"/>
  <c r="H104" i="2"/>
  <c r="D104" i="2"/>
  <c r="E104" i="2" s="1"/>
  <c r="L103" i="2"/>
  <c r="M103" i="2" s="1"/>
  <c r="H103" i="2"/>
  <c r="I103" i="2" s="1"/>
  <c r="D103" i="2"/>
  <c r="E103" i="2" s="1"/>
  <c r="M102" i="2"/>
  <c r="L102" i="2"/>
  <c r="H102" i="2"/>
  <c r="I102" i="2" s="1"/>
  <c r="E102" i="2"/>
  <c r="D102" i="2"/>
  <c r="L101" i="2"/>
  <c r="M101" i="2" s="1"/>
  <c r="I101" i="2"/>
  <c r="H101" i="2"/>
  <c r="D101" i="2"/>
  <c r="E101" i="2" s="1"/>
  <c r="M100" i="2"/>
  <c r="L100" i="2"/>
  <c r="H100" i="2"/>
  <c r="I100" i="2" s="1"/>
  <c r="E100" i="2"/>
  <c r="D100" i="2"/>
  <c r="L99" i="2"/>
  <c r="M99" i="2" s="1"/>
  <c r="I99" i="2"/>
  <c r="H99" i="2"/>
  <c r="D99" i="2"/>
  <c r="E99" i="2" s="1"/>
  <c r="M98" i="2"/>
  <c r="L98" i="2"/>
  <c r="H98" i="2"/>
  <c r="I98" i="2" s="1"/>
  <c r="E98" i="2"/>
  <c r="D98" i="2"/>
  <c r="L97" i="2"/>
  <c r="M97" i="2" s="1"/>
  <c r="I97" i="2"/>
  <c r="H97" i="2"/>
  <c r="D97" i="2"/>
  <c r="E97" i="2" s="1"/>
  <c r="M96" i="2"/>
  <c r="L96" i="2"/>
  <c r="H96" i="2"/>
  <c r="I96" i="2" s="1"/>
  <c r="E96" i="2"/>
  <c r="D96" i="2"/>
  <c r="L95" i="2"/>
  <c r="M95" i="2" s="1"/>
  <c r="I95" i="2"/>
  <c r="H95" i="2"/>
  <c r="D95" i="2"/>
  <c r="E95" i="2" s="1"/>
  <c r="M94" i="2"/>
  <c r="L94" i="2"/>
  <c r="H94" i="2"/>
  <c r="I94" i="2" s="1"/>
  <c r="E94" i="2"/>
  <c r="D94" i="2"/>
  <c r="L93" i="2"/>
  <c r="M93" i="2" s="1"/>
  <c r="I93" i="2"/>
  <c r="H93" i="2"/>
  <c r="D93" i="2"/>
  <c r="E93" i="2" s="1"/>
  <c r="M92" i="2"/>
  <c r="L92" i="2"/>
  <c r="H92" i="2"/>
  <c r="I92" i="2" s="1"/>
  <c r="E92" i="2"/>
  <c r="D92" i="2"/>
  <c r="L91" i="2"/>
  <c r="M91" i="2" s="1"/>
  <c r="I91" i="2"/>
  <c r="H91" i="2"/>
  <c r="D91" i="2"/>
  <c r="E91" i="2" s="1"/>
  <c r="M90" i="2"/>
  <c r="L90" i="2"/>
  <c r="H90" i="2"/>
  <c r="I90" i="2" s="1"/>
  <c r="E90" i="2"/>
  <c r="D90" i="2"/>
  <c r="L89" i="2"/>
  <c r="M89" i="2" s="1"/>
  <c r="I89" i="2"/>
  <c r="H89" i="2"/>
  <c r="D89" i="2"/>
  <c r="E89" i="2" s="1"/>
  <c r="M88" i="2"/>
  <c r="L88" i="2"/>
  <c r="H88" i="2"/>
  <c r="I88" i="2" s="1"/>
  <c r="E88" i="2"/>
  <c r="D88" i="2"/>
  <c r="L87" i="2"/>
  <c r="M87" i="2" s="1"/>
  <c r="I87" i="2"/>
  <c r="H87" i="2"/>
  <c r="D87" i="2"/>
  <c r="E87" i="2" s="1"/>
  <c r="M86" i="2"/>
  <c r="L86" i="2"/>
  <c r="H86" i="2"/>
  <c r="I86" i="2" s="1"/>
  <c r="E86" i="2"/>
  <c r="D86" i="2"/>
  <c r="L85" i="2"/>
  <c r="M85" i="2" s="1"/>
  <c r="I85" i="2"/>
  <c r="H85" i="2"/>
  <c r="D85" i="2"/>
  <c r="E85" i="2" s="1"/>
  <c r="M84" i="2"/>
  <c r="L84" i="2"/>
  <c r="H84" i="2"/>
  <c r="I84" i="2" s="1"/>
  <c r="E84" i="2"/>
  <c r="D84" i="2"/>
  <c r="L83" i="2"/>
  <c r="M83" i="2" s="1"/>
  <c r="I83" i="2"/>
  <c r="H83" i="2"/>
  <c r="D83" i="2"/>
  <c r="E83" i="2" s="1"/>
  <c r="M82" i="2"/>
  <c r="L82" i="2"/>
  <c r="H82" i="2"/>
  <c r="I82" i="2" s="1"/>
  <c r="E82" i="2"/>
  <c r="D82" i="2"/>
  <c r="L81" i="2"/>
  <c r="M81" i="2" s="1"/>
  <c r="I81" i="2"/>
  <c r="H81" i="2"/>
  <c r="D81" i="2"/>
  <c r="E81" i="2" s="1"/>
  <c r="M80" i="2"/>
  <c r="L80" i="2"/>
  <c r="H80" i="2"/>
  <c r="I80" i="2" s="1"/>
  <c r="E80" i="2"/>
  <c r="D80" i="2"/>
  <c r="L79" i="2"/>
  <c r="M79" i="2" s="1"/>
  <c r="I79" i="2"/>
  <c r="H79" i="2"/>
  <c r="D79" i="2"/>
  <c r="E79" i="2" s="1"/>
  <c r="M78" i="2"/>
  <c r="L78" i="2"/>
  <c r="H78" i="2"/>
  <c r="I78" i="2" s="1"/>
  <c r="E78" i="2"/>
  <c r="D78" i="2"/>
  <c r="L77" i="2"/>
  <c r="M77" i="2" s="1"/>
  <c r="I77" i="2"/>
  <c r="H77" i="2"/>
  <c r="D77" i="2"/>
  <c r="E77" i="2" s="1"/>
  <c r="M76" i="2"/>
  <c r="L76" i="2"/>
  <c r="H76" i="2"/>
  <c r="I76" i="2" s="1"/>
  <c r="E76" i="2"/>
  <c r="D76" i="2"/>
  <c r="L75" i="2"/>
  <c r="M75" i="2" s="1"/>
  <c r="I75" i="2"/>
  <c r="H75" i="2"/>
  <c r="D75" i="2"/>
  <c r="E75" i="2" s="1"/>
  <c r="M74" i="2"/>
  <c r="L74" i="2"/>
  <c r="H74" i="2"/>
  <c r="I74" i="2" s="1"/>
  <c r="E74" i="2"/>
  <c r="D74" i="2"/>
  <c r="L73" i="2"/>
  <c r="M73" i="2" s="1"/>
  <c r="I73" i="2"/>
  <c r="H73" i="2"/>
  <c r="D73" i="2"/>
  <c r="E73" i="2" s="1"/>
  <c r="M72" i="2"/>
  <c r="L72" i="2"/>
  <c r="H72" i="2"/>
  <c r="I72" i="2" s="1"/>
  <c r="E72" i="2"/>
  <c r="D72" i="2"/>
  <c r="L71" i="2"/>
  <c r="M71" i="2" s="1"/>
  <c r="I71" i="2"/>
  <c r="H71" i="2"/>
  <c r="D71" i="2"/>
  <c r="E71" i="2" s="1"/>
  <c r="M70" i="2"/>
  <c r="L70" i="2"/>
  <c r="H70" i="2"/>
  <c r="I70" i="2" s="1"/>
  <c r="E70" i="2"/>
  <c r="D70" i="2"/>
  <c r="L69" i="2"/>
  <c r="M69" i="2" s="1"/>
  <c r="I69" i="2"/>
  <c r="H69" i="2"/>
  <c r="D69" i="2"/>
  <c r="E69" i="2" s="1"/>
  <c r="M68" i="2"/>
  <c r="L68" i="2"/>
  <c r="H68" i="2"/>
  <c r="I68" i="2" s="1"/>
  <c r="E68" i="2"/>
  <c r="D68" i="2"/>
  <c r="L67" i="2"/>
  <c r="M67" i="2" s="1"/>
  <c r="I67" i="2"/>
  <c r="H67" i="2"/>
  <c r="D67" i="2"/>
  <c r="E67" i="2" s="1"/>
  <c r="M66" i="2"/>
  <c r="L66" i="2"/>
  <c r="H66" i="2"/>
  <c r="I66" i="2" s="1"/>
  <c r="E66" i="2"/>
  <c r="D66" i="2"/>
  <c r="L65" i="2"/>
  <c r="M65" i="2" s="1"/>
  <c r="I65" i="2"/>
  <c r="H65" i="2"/>
  <c r="D65" i="2"/>
  <c r="E65" i="2" s="1"/>
  <c r="M64" i="2"/>
  <c r="L64" i="2"/>
  <c r="H64" i="2"/>
  <c r="I64" i="2" s="1"/>
  <c r="E64" i="2"/>
  <c r="D64" i="2"/>
  <c r="L63" i="2"/>
  <c r="M63" i="2" s="1"/>
  <c r="I63" i="2"/>
  <c r="H63" i="2"/>
  <c r="D63" i="2"/>
  <c r="E63" i="2" s="1"/>
  <c r="M62" i="2"/>
  <c r="L62" i="2"/>
  <c r="H62" i="2"/>
  <c r="I62" i="2" s="1"/>
  <c r="E62" i="2"/>
  <c r="D62" i="2"/>
  <c r="L61" i="2"/>
  <c r="M61" i="2" s="1"/>
  <c r="I61" i="2"/>
  <c r="H61" i="2"/>
  <c r="D61" i="2"/>
  <c r="E61" i="2" s="1"/>
  <c r="M60" i="2"/>
  <c r="L60" i="2"/>
  <c r="H60" i="2"/>
  <c r="I60" i="2" s="1"/>
  <c r="E60" i="2"/>
  <c r="D60" i="2"/>
  <c r="L59" i="2"/>
  <c r="M59" i="2" s="1"/>
  <c r="I59" i="2"/>
  <c r="H59" i="2"/>
  <c r="D59" i="2"/>
  <c r="E59" i="2" s="1"/>
  <c r="M58" i="2"/>
  <c r="L58" i="2"/>
  <c r="H58" i="2"/>
  <c r="I58" i="2" s="1"/>
  <c r="E58" i="2"/>
  <c r="D58" i="2"/>
  <c r="L57" i="2"/>
  <c r="M57" i="2" s="1"/>
  <c r="I57" i="2"/>
  <c r="H57" i="2"/>
  <c r="D57" i="2"/>
  <c r="E57" i="2" s="1"/>
  <c r="M56" i="2"/>
  <c r="L56" i="2"/>
  <c r="H56" i="2"/>
  <c r="I56" i="2" s="1"/>
  <c r="E56" i="2"/>
  <c r="D56" i="2"/>
  <c r="L55" i="2"/>
  <c r="M55" i="2" s="1"/>
  <c r="I55" i="2"/>
  <c r="H55" i="2"/>
  <c r="D55" i="2"/>
  <c r="E55" i="2" s="1"/>
  <c r="M54" i="2"/>
  <c r="L54" i="2"/>
  <c r="H54" i="2"/>
  <c r="I54" i="2" s="1"/>
  <c r="E54" i="2"/>
  <c r="D54" i="2"/>
  <c r="L53" i="2"/>
  <c r="M53" i="2" s="1"/>
  <c r="I53" i="2"/>
  <c r="H53" i="2"/>
  <c r="D53" i="2"/>
  <c r="E53" i="2" s="1"/>
  <c r="M52" i="2"/>
  <c r="L52" i="2"/>
  <c r="H52" i="2"/>
  <c r="I52" i="2" s="1"/>
  <c r="E52" i="2"/>
  <c r="D52" i="2"/>
  <c r="L51" i="2"/>
  <c r="M51" i="2" s="1"/>
  <c r="I51" i="2"/>
  <c r="H51" i="2"/>
  <c r="D51" i="2"/>
  <c r="E51" i="2" s="1"/>
  <c r="M50" i="2"/>
  <c r="L50" i="2"/>
  <c r="H50" i="2"/>
  <c r="I50" i="2" s="1"/>
  <c r="E50" i="2"/>
  <c r="D50" i="2"/>
  <c r="L49" i="2"/>
  <c r="M49" i="2" s="1"/>
  <c r="I49" i="2"/>
  <c r="H49" i="2"/>
  <c r="D49" i="2"/>
  <c r="E49" i="2" s="1"/>
  <c r="M48" i="2"/>
  <c r="L48" i="2"/>
  <c r="H48" i="2"/>
  <c r="I48" i="2" s="1"/>
  <c r="E48" i="2"/>
  <c r="D48" i="2"/>
  <c r="L47" i="2"/>
  <c r="M47" i="2" s="1"/>
  <c r="I47" i="2"/>
  <c r="H47" i="2"/>
  <c r="D47" i="2"/>
  <c r="E47" i="2" s="1"/>
  <c r="M46" i="2"/>
  <c r="L46" i="2"/>
  <c r="H46" i="2"/>
  <c r="I46" i="2" s="1"/>
  <c r="E46" i="2"/>
  <c r="D46" i="2"/>
  <c r="L45" i="2"/>
  <c r="M45" i="2" s="1"/>
  <c r="I45" i="2"/>
  <c r="H45" i="2"/>
  <c r="D45" i="2"/>
  <c r="E45" i="2" s="1"/>
  <c r="M44" i="2"/>
  <c r="L44" i="2"/>
  <c r="H44" i="2"/>
  <c r="I44" i="2" s="1"/>
  <c r="E44" i="2"/>
  <c r="D44" i="2"/>
  <c r="L43" i="2"/>
  <c r="M43" i="2" s="1"/>
  <c r="I43" i="2"/>
  <c r="H43" i="2"/>
  <c r="D43" i="2"/>
  <c r="E43" i="2" s="1"/>
  <c r="M42" i="2"/>
  <c r="L42" i="2"/>
  <c r="H42" i="2"/>
  <c r="I42" i="2" s="1"/>
  <c r="E42" i="2"/>
  <c r="D42" i="2"/>
  <c r="L41" i="2"/>
  <c r="M41" i="2" s="1"/>
  <c r="I41" i="2"/>
  <c r="H41" i="2"/>
  <c r="D41" i="2"/>
  <c r="E41" i="2" s="1"/>
  <c r="M40" i="2"/>
  <c r="L40" i="2"/>
  <c r="H40" i="2"/>
  <c r="I40" i="2" s="1"/>
  <c r="E40" i="2"/>
  <c r="D40" i="2"/>
  <c r="L39" i="2"/>
  <c r="M39" i="2" s="1"/>
  <c r="I39" i="2"/>
  <c r="H39" i="2"/>
  <c r="D39" i="2"/>
  <c r="E39" i="2" s="1"/>
  <c r="M38" i="2"/>
  <c r="L38" i="2"/>
  <c r="H38" i="2"/>
  <c r="I38" i="2" s="1"/>
  <c r="E38" i="2"/>
  <c r="D38" i="2"/>
  <c r="L37" i="2"/>
  <c r="M37" i="2" s="1"/>
  <c r="I37" i="2"/>
  <c r="H37" i="2"/>
  <c r="D37" i="2"/>
  <c r="E37" i="2" s="1"/>
  <c r="M36" i="2"/>
  <c r="L36" i="2"/>
  <c r="H36" i="2"/>
  <c r="I36" i="2" s="1"/>
  <c r="E36" i="2"/>
  <c r="D36" i="2"/>
  <c r="L35" i="2"/>
  <c r="M35" i="2" s="1"/>
  <c r="I35" i="2"/>
  <c r="H35" i="2"/>
  <c r="D35" i="2"/>
  <c r="E35" i="2" s="1"/>
  <c r="M34" i="2"/>
  <c r="L34" i="2"/>
  <c r="H34" i="2"/>
  <c r="I34" i="2" s="1"/>
  <c r="E34" i="2"/>
  <c r="D34" i="2"/>
  <c r="L33" i="2"/>
  <c r="M33" i="2" s="1"/>
  <c r="I33" i="2"/>
  <c r="H33" i="2"/>
  <c r="D33" i="2"/>
  <c r="E33" i="2" s="1"/>
  <c r="M32" i="2"/>
  <c r="L32" i="2"/>
  <c r="H32" i="2"/>
  <c r="I32" i="2" s="1"/>
  <c r="E32" i="2"/>
  <c r="D32" i="2"/>
  <c r="L31" i="2"/>
  <c r="M31" i="2" s="1"/>
  <c r="I31" i="2"/>
  <c r="H31" i="2"/>
  <c r="D31" i="2"/>
  <c r="E31" i="2" s="1"/>
  <c r="M30" i="2"/>
  <c r="L30" i="2"/>
  <c r="H30" i="2"/>
  <c r="I30" i="2" s="1"/>
  <c r="E30" i="2"/>
  <c r="D30" i="2"/>
  <c r="L29" i="2"/>
  <c r="M29" i="2" s="1"/>
  <c r="I29" i="2"/>
  <c r="H29" i="2"/>
  <c r="D29" i="2"/>
  <c r="E29" i="2" s="1"/>
  <c r="M28" i="2"/>
  <c r="L28" i="2"/>
  <c r="H28" i="2"/>
  <c r="I28" i="2" s="1"/>
  <c r="E28" i="2"/>
  <c r="D28" i="2"/>
  <c r="L27" i="2"/>
  <c r="M27" i="2" s="1"/>
  <c r="I27" i="2"/>
  <c r="H27" i="2"/>
  <c r="D27" i="2"/>
  <c r="E27" i="2" s="1"/>
  <c r="M26" i="2"/>
  <c r="L26" i="2"/>
  <c r="H26" i="2"/>
  <c r="I26" i="2" s="1"/>
  <c r="E26" i="2"/>
  <c r="D26" i="2"/>
  <c r="L25" i="2"/>
  <c r="M25" i="2" s="1"/>
  <c r="I25" i="2"/>
  <c r="H25" i="2"/>
  <c r="D25" i="2"/>
  <c r="E25" i="2" s="1"/>
  <c r="M24" i="2"/>
  <c r="L24" i="2"/>
  <c r="H24" i="2"/>
  <c r="I24" i="2" s="1"/>
  <c r="E24" i="2"/>
  <c r="D24" i="2"/>
  <c r="L23" i="2"/>
  <c r="M23" i="2" s="1"/>
  <c r="I23" i="2"/>
  <c r="H23" i="2"/>
  <c r="D23" i="2"/>
  <c r="E23" i="2" s="1"/>
  <c r="M22" i="2"/>
  <c r="L22" i="2"/>
  <c r="H22" i="2"/>
  <c r="I22" i="2" s="1"/>
  <c r="E22" i="2"/>
  <c r="D22" i="2"/>
  <c r="L21" i="2"/>
  <c r="M21" i="2" s="1"/>
  <c r="I21" i="2"/>
  <c r="H21" i="2"/>
  <c r="D21" i="2"/>
  <c r="E21" i="2" s="1"/>
  <c r="M20" i="2"/>
  <c r="L20" i="2"/>
  <c r="H20" i="2"/>
  <c r="I20" i="2" s="1"/>
  <c r="E20" i="2"/>
  <c r="D20" i="2"/>
  <c r="L19" i="2"/>
  <c r="M19" i="2" s="1"/>
  <c r="I19" i="2"/>
  <c r="H19" i="2"/>
  <c r="D19" i="2"/>
  <c r="E19" i="2" s="1"/>
  <c r="M18" i="2"/>
  <c r="L18" i="2"/>
  <c r="H18" i="2"/>
  <c r="I18" i="2" s="1"/>
  <c r="E18" i="2"/>
  <c r="D18" i="2"/>
  <c r="L17" i="2"/>
  <c r="M17" i="2" s="1"/>
  <c r="I17" i="2"/>
  <c r="H17" i="2"/>
  <c r="D17" i="2"/>
  <c r="E17" i="2" s="1"/>
  <c r="M16" i="2"/>
  <c r="L16" i="2"/>
  <c r="H16" i="2"/>
  <c r="I16" i="2" s="1"/>
  <c r="E16" i="2"/>
  <c r="D16" i="2"/>
  <c r="L15" i="2"/>
  <c r="M15" i="2" s="1"/>
  <c r="I15" i="2"/>
  <c r="H15" i="2"/>
  <c r="D15" i="2"/>
  <c r="E15" i="2" s="1"/>
  <c r="M14" i="2"/>
  <c r="L14" i="2"/>
  <c r="H14" i="2"/>
  <c r="I14" i="2" s="1"/>
  <c r="E14" i="2"/>
  <c r="D14" i="2"/>
  <c r="L13" i="2"/>
  <c r="M13" i="2" s="1"/>
  <c r="I13" i="2"/>
  <c r="H13" i="2"/>
  <c r="D13" i="2"/>
  <c r="E13" i="2" s="1"/>
  <c r="M12" i="2"/>
  <c r="L12" i="2"/>
  <c r="H12" i="2"/>
  <c r="I12" i="2" s="1"/>
  <c r="E12" i="2"/>
  <c r="D12" i="2"/>
  <c r="L11" i="2"/>
  <c r="M11" i="2" s="1"/>
  <c r="I11" i="2"/>
  <c r="H11" i="2"/>
  <c r="D11" i="2"/>
  <c r="E11" i="2" s="1"/>
  <c r="M10" i="2"/>
  <c r="L10" i="2"/>
  <c r="H10" i="2"/>
  <c r="I10" i="2" s="1"/>
  <c r="E10" i="2"/>
  <c r="D10" i="2"/>
  <c r="L9" i="2"/>
  <c r="M9" i="2" s="1"/>
  <c r="I9" i="2"/>
  <c r="H9" i="2"/>
  <c r="D9" i="2"/>
  <c r="E9" i="2" s="1"/>
  <c r="M8" i="2"/>
  <c r="L8" i="2"/>
  <c r="H8" i="2"/>
  <c r="I8" i="2" s="1"/>
  <c r="E8" i="2"/>
  <c r="D8" i="2"/>
  <c r="L7" i="2"/>
  <c r="M7" i="2" s="1"/>
  <c r="I7" i="2"/>
  <c r="H7" i="2"/>
  <c r="D7" i="2"/>
  <c r="E7" i="2" s="1"/>
  <c r="M6" i="2"/>
  <c r="L6" i="2"/>
  <c r="H6" i="2"/>
  <c r="I6" i="2" s="1"/>
  <c r="E6" i="2"/>
  <c r="D6" i="2"/>
</calcChain>
</file>

<file path=xl/sharedStrings.xml><?xml version="1.0" encoding="utf-8"?>
<sst xmlns="http://schemas.openxmlformats.org/spreadsheetml/2006/main" count="575" uniqueCount="564">
  <si>
    <t xml:space="preserve">Caserta  </t>
  </si>
  <si>
    <t xml:space="preserve">Benevento  </t>
  </si>
  <si>
    <t xml:space="preserve">Napoli  </t>
  </si>
  <si>
    <t xml:space="preserve">Avellino  </t>
  </si>
  <si>
    <t xml:space="preserve">Salerno  </t>
  </si>
  <si>
    <r>
      <t>Tavola2. Numero aziende e relative superfici, (</t>
    </r>
    <r>
      <rPr>
        <b/>
        <i/>
        <sz val="12"/>
        <color rgb="FF000000"/>
        <rFont val="Calibri"/>
        <family val="2"/>
        <scheme val="minor"/>
      </rPr>
      <t>in ettari)</t>
    </r>
    <r>
      <rPr>
        <b/>
        <sz val="12"/>
        <color rgb="FF000000"/>
        <rFont val="Calibri"/>
        <family val="2"/>
        <scheme val="minor"/>
      </rPr>
      <t xml:space="preserve"> - Anno 2020 </t>
    </r>
    <r>
      <rPr>
        <b/>
        <i/>
        <sz val="12"/>
        <color rgb="FF000000"/>
        <rFont val="Calibri"/>
        <family val="2"/>
        <scheme val="minor"/>
      </rPr>
      <t xml:space="preserve">Dati comunali - </t>
    </r>
    <r>
      <rPr>
        <b/>
        <sz val="12"/>
        <color rgb="FF000000"/>
        <rFont val="Calibri"/>
        <family val="2"/>
        <scheme val="minor"/>
      </rPr>
      <t>Confronto 7° e  6° Censimento</t>
    </r>
  </si>
  <si>
    <t xml:space="preserve">Indicatore  </t>
  </si>
  <si>
    <t>Superficie totale           2020</t>
  </si>
  <si>
    <t>Superficie totale       2010</t>
  </si>
  <si>
    <t>Differenza val.ass.</t>
  </si>
  <si>
    <t>Differenza val.%</t>
  </si>
  <si>
    <t>Superficie agricola utilizzata             2020</t>
  </si>
  <si>
    <t>Superficie agricola utilizzata            2010</t>
  </si>
  <si>
    <t>Aziende agricole   2020</t>
  </si>
  <si>
    <t>Aziende agricole       2010</t>
  </si>
  <si>
    <t xml:space="preserve">Territorio  </t>
  </si>
  <si>
    <t xml:space="preserve">  </t>
  </si>
  <si>
    <t xml:space="preserve">Campania  </t>
  </si>
  <si>
    <t xml:space="preserve">Ailano  </t>
  </si>
  <si>
    <t xml:space="preserve">Alife  </t>
  </si>
  <si>
    <t xml:space="preserve">Alvignano  </t>
  </si>
  <si>
    <t xml:space="preserve">Arienzo  </t>
  </si>
  <si>
    <t xml:space="preserve">Aversa  </t>
  </si>
  <si>
    <t xml:space="preserve">Baia e Latina  </t>
  </si>
  <si>
    <t xml:space="preserve">Bellona  </t>
  </si>
  <si>
    <t xml:space="preserve">Caianello  </t>
  </si>
  <si>
    <t xml:space="preserve">Caiazzo  </t>
  </si>
  <si>
    <t xml:space="preserve">Calvi Risorta  </t>
  </si>
  <si>
    <t xml:space="preserve">Camigliano  </t>
  </si>
  <si>
    <t xml:space="preserve">Cancello ed Arnone  </t>
  </si>
  <si>
    <t xml:space="preserve">Capodrise  </t>
  </si>
  <si>
    <t xml:space="preserve">Capriati a Volturno  </t>
  </si>
  <si>
    <t xml:space="preserve">Capua  </t>
  </si>
  <si>
    <t xml:space="preserve">Carinaro  </t>
  </si>
  <si>
    <t xml:space="preserve">Carinola  </t>
  </si>
  <si>
    <t xml:space="preserve">Casagiove  </t>
  </si>
  <si>
    <t xml:space="preserve">Casal di Principe  </t>
  </si>
  <si>
    <t xml:space="preserve">Casaluce  </t>
  </si>
  <si>
    <t xml:space="preserve">Casapesenna  </t>
  </si>
  <si>
    <t xml:space="preserve">Casapulla  </t>
  </si>
  <si>
    <t xml:space="preserve">Castel Campagnano  </t>
  </si>
  <si>
    <t xml:space="preserve">Castel di Sasso  </t>
  </si>
  <si>
    <t xml:space="preserve">Castel Morrone  </t>
  </si>
  <si>
    <t xml:space="preserve">Castel Volturno  </t>
  </si>
  <si>
    <t xml:space="preserve">Castello del Matese  </t>
  </si>
  <si>
    <t xml:space="preserve">Cellole  </t>
  </si>
  <si>
    <t xml:space="preserve">Cervino  </t>
  </si>
  <si>
    <t xml:space="preserve">Cesa  </t>
  </si>
  <si>
    <t xml:space="preserve">Ciorlano  </t>
  </si>
  <si>
    <t xml:space="preserve">Conca della Campania  </t>
  </si>
  <si>
    <t xml:space="preserve">Curti  </t>
  </si>
  <si>
    <t xml:space="preserve">Dragoni  </t>
  </si>
  <si>
    <t xml:space="preserve">Falciano del Massico  </t>
  </si>
  <si>
    <t xml:space="preserve">Fontegreca  </t>
  </si>
  <si>
    <t xml:space="preserve">Formicola  </t>
  </si>
  <si>
    <t xml:space="preserve">Francolise  </t>
  </si>
  <si>
    <t xml:space="preserve">Frignano  </t>
  </si>
  <si>
    <t xml:space="preserve">Gallo Matese  </t>
  </si>
  <si>
    <t xml:space="preserve">Galluccio  </t>
  </si>
  <si>
    <t xml:space="preserve">Giano Vetusto  </t>
  </si>
  <si>
    <t xml:space="preserve">Gioia Sannitica  </t>
  </si>
  <si>
    <t xml:space="preserve">Grazzanise  </t>
  </si>
  <si>
    <t xml:space="preserve">Gricignano di Aversa  </t>
  </si>
  <si>
    <t xml:space="preserve">Letino  </t>
  </si>
  <si>
    <t xml:space="preserve">Liberi  </t>
  </si>
  <si>
    <t xml:space="preserve">Lusciano  </t>
  </si>
  <si>
    <t xml:space="preserve">Macerata Campania  </t>
  </si>
  <si>
    <t xml:space="preserve">Maddaloni  </t>
  </si>
  <si>
    <t xml:space="preserve">Marcianise  </t>
  </si>
  <si>
    <t xml:space="preserve">Marzano Appio  </t>
  </si>
  <si>
    <t xml:space="preserve">Mignano Monte Lungo  </t>
  </si>
  <si>
    <t xml:space="preserve">Mondragone  </t>
  </si>
  <si>
    <t xml:space="preserve">Orta di Atella  </t>
  </si>
  <si>
    <t xml:space="preserve">Parete  </t>
  </si>
  <si>
    <t xml:space="preserve">Pastorano  </t>
  </si>
  <si>
    <t xml:space="preserve">Piana di Monte Verna  </t>
  </si>
  <si>
    <t xml:space="preserve">Piedimonte Matese  </t>
  </si>
  <si>
    <t xml:space="preserve">Pietramelara  </t>
  </si>
  <si>
    <t xml:space="preserve">Pietravairano  </t>
  </si>
  <si>
    <t xml:space="preserve">Pignataro Maggiore  </t>
  </si>
  <si>
    <t xml:space="preserve">Pontelatone  </t>
  </si>
  <si>
    <t xml:space="preserve">Portico di Caserta  </t>
  </si>
  <si>
    <t xml:space="preserve">Prata Sannita  </t>
  </si>
  <si>
    <t xml:space="preserve">Pratella  </t>
  </si>
  <si>
    <t xml:space="preserve">Presenzano  </t>
  </si>
  <si>
    <t xml:space="preserve">Raviscanina  </t>
  </si>
  <si>
    <t xml:space="preserve">Recale  </t>
  </si>
  <si>
    <t xml:space="preserve">Riardo  </t>
  </si>
  <si>
    <t xml:space="preserve">Rocca d'Evandro  </t>
  </si>
  <si>
    <t xml:space="preserve">Roccamonfina  </t>
  </si>
  <si>
    <t xml:space="preserve">Roccaromana  </t>
  </si>
  <si>
    <t xml:space="preserve">Rocchetta e Croce  </t>
  </si>
  <si>
    <t xml:space="preserve">Ruviano  </t>
  </si>
  <si>
    <t xml:space="preserve">San Cipriano d'Aversa  </t>
  </si>
  <si>
    <t xml:space="preserve">San Felice a Cancello  </t>
  </si>
  <si>
    <t xml:space="preserve">San Gregorio Matese  </t>
  </si>
  <si>
    <t xml:space="preserve">San Marcellino  </t>
  </si>
  <si>
    <t xml:space="preserve">San Marco Evangelista  </t>
  </si>
  <si>
    <t xml:space="preserve">San Nicola la Strada  </t>
  </si>
  <si>
    <t xml:space="preserve">San Pietro Infine  </t>
  </si>
  <si>
    <t xml:space="preserve">San Potito Sannitico  </t>
  </si>
  <si>
    <t xml:space="preserve">San Prisco  </t>
  </si>
  <si>
    <t xml:space="preserve">San Tammaro  </t>
  </si>
  <si>
    <t xml:space="preserve">Santa Maria a Vico  </t>
  </si>
  <si>
    <t xml:space="preserve">Santa Maria Capua Vetere  </t>
  </si>
  <si>
    <t xml:space="preserve">Santa Maria la Fossa  </t>
  </si>
  <si>
    <t xml:space="preserve">Sant'Angelo d'Alife  </t>
  </si>
  <si>
    <t xml:space="preserve">Sant'Arpino  </t>
  </si>
  <si>
    <t xml:space="preserve">Sessa Aurunca  </t>
  </si>
  <si>
    <t xml:space="preserve">Sparanise  </t>
  </si>
  <si>
    <t xml:space="preserve">Succivo  </t>
  </si>
  <si>
    <t xml:space="preserve">Teano  </t>
  </si>
  <si>
    <t xml:space="preserve">Teverola  </t>
  </si>
  <si>
    <t xml:space="preserve">Tora e Piccilli  </t>
  </si>
  <si>
    <t xml:space="preserve">Trentola Ducenta  </t>
  </si>
  <si>
    <t xml:space="preserve">Vairano Patenora  </t>
  </si>
  <si>
    <t xml:space="preserve">Valle Agricola  </t>
  </si>
  <si>
    <t xml:space="preserve">Valle di Maddaloni  </t>
  </si>
  <si>
    <t xml:space="preserve">Villa di Briano  </t>
  </si>
  <si>
    <t xml:space="preserve">Villa Literno  </t>
  </si>
  <si>
    <t xml:space="preserve">Vitulazio  </t>
  </si>
  <si>
    <t xml:space="preserve">Airola  </t>
  </si>
  <si>
    <t xml:space="preserve">Amorosi  </t>
  </si>
  <si>
    <t xml:space="preserve">Apice  </t>
  </si>
  <si>
    <t xml:space="preserve">Apollosa  </t>
  </si>
  <si>
    <t xml:space="preserve">Arpaia  </t>
  </si>
  <si>
    <t xml:space="preserve">Arpaise  </t>
  </si>
  <si>
    <t xml:space="preserve">Baselice  </t>
  </si>
  <si>
    <t xml:space="preserve">Bonea  </t>
  </si>
  <si>
    <t xml:space="preserve">Bucciano  </t>
  </si>
  <si>
    <t xml:space="preserve">Buonalbergo  </t>
  </si>
  <si>
    <t xml:space="preserve">Calvi  </t>
  </si>
  <si>
    <t xml:space="preserve">Campolattaro  </t>
  </si>
  <si>
    <t xml:space="preserve">Campoli del Monte Taburno  </t>
  </si>
  <si>
    <t xml:space="preserve">Casalduni  </t>
  </si>
  <si>
    <t xml:space="preserve">Castelfranco in Miscano  </t>
  </si>
  <si>
    <t xml:space="preserve">Castelpagano  </t>
  </si>
  <si>
    <t xml:space="preserve">Castelpoto  </t>
  </si>
  <si>
    <t xml:space="preserve">Castelvenere  </t>
  </si>
  <si>
    <t xml:space="preserve">Castelvetere in Val Fortore  </t>
  </si>
  <si>
    <t xml:space="preserve">Cautano  </t>
  </si>
  <si>
    <t xml:space="preserve">Ceppaloni  </t>
  </si>
  <si>
    <t xml:space="preserve">Cerreto Sannita  </t>
  </si>
  <si>
    <t xml:space="preserve">Circello  </t>
  </si>
  <si>
    <t xml:space="preserve">Colle Sannita  </t>
  </si>
  <si>
    <t xml:space="preserve">Cusano Mutri  </t>
  </si>
  <si>
    <t xml:space="preserve">Dugenta  </t>
  </si>
  <si>
    <t xml:space="preserve">Durazzano  </t>
  </si>
  <si>
    <t xml:space="preserve">Faicchio  </t>
  </si>
  <si>
    <t xml:space="preserve">Foglianise  </t>
  </si>
  <si>
    <t xml:space="preserve">Foiano di Val Fortore  </t>
  </si>
  <si>
    <t xml:space="preserve">Forchia  </t>
  </si>
  <si>
    <t xml:space="preserve">Fragneto l'Abate  </t>
  </si>
  <si>
    <t xml:space="preserve">Fragneto Monforte  </t>
  </si>
  <si>
    <t xml:space="preserve">Frasso Telesino  </t>
  </si>
  <si>
    <t xml:space="preserve">Ginestra degli Schiavoni  </t>
  </si>
  <si>
    <t xml:space="preserve">Guardia Sanframondi  </t>
  </si>
  <si>
    <t xml:space="preserve">Limatola  </t>
  </si>
  <si>
    <t xml:space="preserve">Melizzano  </t>
  </si>
  <si>
    <t xml:space="preserve">Moiano  </t>
  </si>
  <si>
    <t xml:space="preserve">Molinara  </t>
  </si>
  <si>
    <t xml:space="preserve">Montefalcone di Val Fortore  </t>
  </si>
  <si>
    <t xml:space="preserve">Montesarchio  </t>
  </si>
  <si>
    <t xml:space="preserve">Morcone  </t>
  </si>
  <si>
    <t xml:space="preserve">Paduli  </t>
  </si>
  <si>
    <t xml:space="preserve">Pago Veiano  </t>
  </si>
  <si>
    <t xml:space="preserve">Pannarano  </t>
  </si>
  <si>
    <t xml:space="preserve">Paolisi  </t>
  </si>
  <si>
    <t xml:space="preserve">Paupisi  </t>
  </si>
  <si>
    <t xml:space="preserve">Pesco Sannita  </t>
  </si>
  <si>
    <t xml:space="preserve">Pietraroja  </t>
  </si>
  <si>
    <t xml:space="preserve">Pietrelcina  </t>
  </si>
  <si>
    <t xml:space="preserve">Ponte  </t>
  </si>
  <si>
    <t xml:space="preserve">Reino  </t>
  </si>
  <si>
    <t xml:space="preserve">Pontelandolfo  </t>
  </si>
  <si>
    <t xml:space="preserve">Puglianello  </t>
  </si>
  <si>
    <t xml:space="preserve">San Bartolomeo in Galdo  </t>
  </si>
  <si>
    <t xml:space="preserve">San Giorgio del Sannio  </t>
  </si>
  <si>
    <t xml:space="preserve">San Giorgio La Molara  </t>
  </si>
  <si>
    <t xml:space="preserve">San Leucio del Sannio  </t>
  </si>
  <si>
    <t xml:space="preserve">San Lorenzello  </t>
  </si>
  <si>
    <t xml:space="preserve">San Lorenzo Maggiore  </t>
  </si>
  <si>
    <t xml:space="preserve">San Lupo  </t>
  </si>
  <si>
    <t xml:space="preserve">San Marco dei Cavoti  </t>
  </si>
  <si>
    <t xml:space="preserve">San Martino Sannita  </t>
  </si>
  <si>
    <t xml:space="preserve">San Nazzaro  </t>
  </si>
  <si>
    <t xml:space="preserve">San Nicola Manfredi  </t>
  </si>
  <si>
    <t xml:space="preserve">San Salvatore Telesino  </t>
  </si>
  <si>
    <t xml:space="preserve">Santa Croce del Sannio  </t>
  </si>
  <si>
    <t xml:space="preserve">Sant'Agata de' Goti  </t>
  </si>
  <si>
    <t xml:space="preserve">Sant'Angelo a Cupolo  </t>
  </si>
  <si>
    <t xml:space="preserve">Sant'Arcangelo Trimonte  </t>
  </si>
  <si>
    <t xml:space="preserve">Sassinoro  </t>
  </si>
  <si>
    <t xml:space="preserve">Solopaca  </t>
  </si>
  <si>
    <t xml:space="preserve">Telese Terme  </t>
  </si>
  <si>
    <t xml:space="preserve">Tocco Caudio  </t>
  </si>
  <si>
    <t xml:space="preserve">Torrecuso  </t>
  </si>
  <si>
    <t xml:space="preserve">Vitulano  </t>
  </si>
  <si>
    <t xml:space="preserve">Acerra  </t>
  </si>
  <si>
    <t xml:space="preserve">Afragola  </t>
  </si>
  <si>
    <t xml:space="preserve">Agerola  </t>
  </si>
  <si>
    <t xml:space="preserve">Anacapri  </t>
  </si>
  <si>
    <t xml:space="preserve">Arzano  </t>
  </si>
  <si>
    <t xml:space="preserve">Bacoli  </t>
  </si>
  <si>
    <t xml:space="preserve">Barano d'Ischia  </t>
  </si>
  <si>
    <t xml:space="preserve">Boscoreale  </t>
  </si>
  <si>
    <t xml:space="preserve">Boscotrecase  </t>
  </si>
  <si>
    <t xml:space="preserve">Brusciano  </t>
  </si>
  <si>
    <t xml:space="preserve">Caivano  </t>
  </si>
  <si>
    <t xml:space="preserve">Calvizzano  </t>
  </si>
  <si>
    <t xml:space="preserve">Camposano  </t>
  </si>
  <si>
    <t xml:space="preserve">Capri  </t>
  </si>
  <si>
    <t xml:space="preserve">Carbonara di Nola  </t>
  </si>
  <si>
    <t xml:space="preserve">Cardito  </t>
  </si>
  <si>
    <t xml:space="preserve">Casalnuovo di Napoli  </t>
  </si>
  <si>
    <t xml:space="preserve">Casamarciano  </t>
  </si>
  <si>
    <t xml:space="preserve">Casamicciola Terme  </t>
  </si>
  <si>
    <t xml:space="preserve">Casandrino  </t>
  </si>
  <si>
    <t xml:space="preserve">Casavatore  </t>
  </si>
  <si>
    <t xml:space="preserve">Casola di Napoli  </t>
  </si>
  <si>
    <t xml:space="preserve">Casoria  </t>
  </si>
  <si>
    <t xml:space="preserve">Castellammare di Stabia  </t>
  </si>
  <si>
    <t xml:space="preserve">Castello di Cisterna  </t>
  </si>
  <si>
    <t xml:space="preserve">Cercola  </t>
  </si>
  <si>
    <t xml:space="preserve">Cicciano  </t>
  </si>
  <si>
    <t xml:space="preserve">Cimitile  </t>
  </si>
  <si>
    <t xml:space="preserve">Comiziano  </t>
  </si>
  <si>
    <t xml:space="preserve">Crispano  </t>
  </si>
  <si>
    <t xml:space="preserve">Ercolano  </t>
  </si>
  <si>
    <t xml:space="preserve">Forio  </t>
  </si>
  <si>
    <t xml:space="preserve">Frattamaggiore  </t>
  </si>
  <si>
    <t xml:space="preserve">Frattaminore  </t>
  </si>
  <si>
    <t xml:space="preserve">Giugliano in Campania  </t>
  </si>
  <si>
    <t xml:space="preserve">Gragnano  </t>
  </si>
  <si>
    <t xml:space="preserve">Grumo Nevano  </t>
  </si>
  <si>
    <t xml:space="preserve">Ischia  </t>
  </si>
  <si>
    <t xml:space="preserve">Lacco Ameno  </t>
  </si>
  <si>
    <t xml:space="preserve">Lettere  </t>
  </si>
  <si>
    <t xml:space="preserve">Liveri  </t>
  </si>
  <si>
    <t xml:space="preserve">Marano di Napoli  </t>
  </si>
  <si>
    <t xml:space="preserve">Mariglianella  </t>
  </si>
  <si>
    <t xml:space="preserve">Marigliano  </t>
  </si>
  <si>
    <t xml:space="preserve">Massa di Somma  </t>
  </si>
  <si>
    <t xml:space="preserve">Massa Lubrense  </t>
  </si>
  <si>
    <t xml:space="preserve">Melito di Napoli  </t>
  </si>
  <si>
    <t xml:space="preserve">Meta  </t>
  </si>
  <si>
    <t xml:space="preserve">Monte di Procida  </t>
  </si>
  <si>
    <t xml:space="preserve">Mugnano di Napoli  </t>
  </si>
  <si>
    <t xml:space="preserve">Nola  </t>
  </si>
  <si>
    <t xml:space="preserve">Ottaviano  </t>
  </si>
  <si>
    <t xml:space="preserve">Palma Campania  </t>
  </si>
  <si>
    <t xml:space="preserve">Piano di Sorrento  </t>
  </si>
  <si>
    <t xml:space="preserve">Pimonte  </t>
  </si>
  <si>
    <t xml:space="preserve">Poggiomarino  </t>
  </si>
  <si>
    <t xml:space="preserve">Pollena Trocchia  </t>
  </si>
  <si>
    <t xml:space="preserve">Pomigliano d'Arco  </t>
  </si>
  <si>
    <t xml:space="preserve">Pompei  </t>
  </si>
  <si>
    <t xml:space="preserve">Portici  </t>
  </si>
  <si>
    <t xml:space="preserve">Pozzuoli  </t>
  </si>
  <si>
    <t xml:space="preserve">Procida  </t>
  </si>
  <si>
    <t xml:space="preserve">Qualiano  </t>
  </si>
  <si>
    <t xml:space="preserve">Quarto  </t>
  </si>
  <si>
    <t xml:space="preserve">Roccarainola  </t>
  </si>
  <si>
    <t xml:space="preserve">San Gennaro Vesuviano  </t>
  </si>
  <si>
    <t xml:space="preserve">San Giorgio a Cremano  </t>
  </si>
  <si>
    <t xml:space="preserve">San Giuseppe Vesuviano  </t>
  </si>
  <si>
    <t xml:space="preserve">San Paolo Bel Sito  </t>
  </si>
  <si>
    <t xml:space="preserve">San Sebastiano al Vesuvio  </t>
  </si>
  <si>
    <t xml:space="preserve">San Vitaliano  </t>
  </si>
  <si>
    <t xml:space="preserve">Santa Maria la Carità  </t>
  </si>
  <si>
    <t xml:space="preserve">Sant'Agnello  </t>
  </si>
  <si>
    <t xml:space="preserve">Sant'Anastasia  </t>
  </si>
  <si>
    <t xml:space="preserve">Sant'Antimo  </t>
  </si>
  <si>
    <t xml:space="preserve">Sant'Antonio Abate  </t>
  </si>
  <si>
    <t xml:space="preserve">Saviano  </t>
  </si>
  <si>
    <t xml:space="preserve">Scisciano  </t>
  </si>
  <si>
    <t xml:space="preserve">Serrara Fontana  </t>
  </si>
  <si>
    <t xml:space="preserve">Somma Vesuviana  </t>
  </si>
  <si>
    <t xml:space="preserve">Sorrento  </t>
  </si>
  <si>
    <t xml:space="preserve">Striano  </t>
  </si>
  <si>
    <t xml:space="preserve">Terzigno  </t>
  </si>
  <si>
    <t xml:space="preserve">Torre Annunziata  </t>
  </si>
  <si>
    <t xml:space="preserve">Torre del Greco  </t>
  </si>
  <si>
    <t xml:space="preserve">Trecase  </t>
  </si>
  <si>
    <t xml:space="preserve">Tufino  </t>
  </si>
  <si>
    <t xml:space="preserve">Vico Equense  </t>
  </si>
  <si>
    <t xml:space="preserve">Villaricca  </t>
  </si>
  <si>
    <t xml:space="preserve">Visciano  </t>
  </si>
  <si>
    <t xml:space="preserve">Volla  </t>
  </si>
  <si>
    <t xml:space="preserve">Aiello del Sabato  </t>
  </si>
  <si>
    <t xml:space="preserve">Altavilla Irpina  </t>
  </si>
  <si>
    <t xml:space="preserve">Andretta  </t>
  </si>
  <si>
    <t xml:space="preserve">Aquilonia  </t>
  </si>
  <si>
    <t xml:space="preserve">Ariano Irpino  </t>
  </si>
  <si>
    <t xml:space="preserve">Atripalda  </t>
  </si>
  <si>
    <t xml:space="preserve">Avella  </t>
  </si>
  <si>
    <t xml:space="preserve">Bagnoli Irpino  </t>
  </si>
  <si>
    <t xml:space="preserve">Baiano  </t>
  </si>
  <si>
    <t xml:space="preserve">Bisaccia  </t>
  </si>
  <si>
    <t xml:space="preserve">Bonito  </t>
  </si>
  <si>
    <t xml:space="preserve">Cairano  </t>
  </si>
  <si>
    <t xml:space="preserve">Calabritto  </t>
  </si>
  <si>
    <t xml:space="preserve">Calitri  </t>
  </si>
  <si>
    <t xml:space="preserve">Candida  </t>
  </si>
  <si>
    <t xml:space="preserve">Caposele  </t>
  </si>
  <si>
    <t xml:space="preserve">Capriglia Irpina  </t>
  </si>
  <si>
    <t xml:space="preserve">Carife  </t>
  </si>
  <si>
    <t xml:space="preserve">Casalbore  </t>
  </si>
  <si>
    <t xml:space="preserve">Cassano Irpino  </t>
  </si>
  <si>
    <t xml:space="preserve">Castel Baronia  </t>
  </si>
  <si>
    <t xml:space="preserve">Castelfranci  </t>
  </si>
  <si>
    <t xml:space="preserve">Castelvetere sul Calore  </t>
  </si>
  <si>
    <t xml:space="preserve">Cervinara  </t>
  </si>
  <si>
    <t xml:space="preserve">Cesinali  </t>
  </si>
  <si>
    <t xml:space="preserve">Chianche  </t>
  </si>
  <si>
    <t xml:space="preserve">Chiusano di San Domenico  </t>
  </si>
  <si>
    <t xml:space="preserve">Contrada  </t>
  </si>
  <si>
    <t xml:space="preserve">Conza della Campania  </t>
  </si>
  <si>
    <t xml:space="preserve">Domicella  </t>
  </si>
  <si>
    <t xml:space="preserve">Flumeri  </t>
  </si>
  <si>
    <t xml:space="preserve">Fontanarosa  </t>
  </si>
  <si>
    <t xml:space="preserve">Forino  </t>
  </si>
  <si>
    <t xml:space="preserve">Frigento  </t>
  </si>
  <si>
    <t xml:space="preserve">Gesualdo  </t>
  </si>
  <si>
    <t xml:space="preserve">Greci  </t>
  </si>
  <si>
    <t xml:space="preserve">Grottaminarda  </t>
  </si>
  <si>
    <t xml:space="preserve">Grottolella  </t>
  </si>
  <si>
    <t xml:space="preserve">Guardia Lombardi  </t>
  </si>
  <si>
    <t xml:space="preserve">Lacedonia  </t>
  </si>
  <si>
    <t xml:space="preserve">Lapio  </t>
  </si>
  <si>
    <t xml:space="preserve">Lauro  </t>
  </si>
  <si>
    <t xml:space="preserve">Lioni  </t>
  </si>
  <si>
    <t xml:space="preserve">Luogosano  </t>
  </si>
  <si>
    <t xml:space="preserve">Manocalzati  </t>
  </si>
  <si>
    <t xml:space="preserve">Marzano di Nola  </t>
  </si>
  <si>
    <t xml:space="preserve">Melito Irpino  </t>
  </si>
  <si>
    <t xml:space="preserve">Mercogliano  </t>
  </si>
  <si>
    <t xml:space="preserve">Mirabella Eclano  </t>
  </si>
  <si>
    <t xml:space="preserve">Montaguto  </t>
  </si>
  <si>
    <t xml:space="preserve">Montecalvo Irpino  </t>
  </si>
  <si>
    <t xml:space="preserve">Montefalcione  </t>
  </si>
  <si>
    <t xml:space="preserve">Monteforte Irpino  </t>
  </si>
  <si>
    <t xml:space="preserve">Montefredane  </t>
  </si>
  <si>
    <t xml:space="preserve">Montefusco  </t>
  </si>
  <si>
    <t xml:space="preserve">Montella  </t>
  </si>
  <si>
    <t xml:space="preserve">Montemarano  </t>
  </si>
  <si>
    <t xml:space="preserve">Montemiletto  </t>
  </si>
  <si>
    <t xml:space="preserve">Monteverde  </t>
  </si>
  <si>
    <t xml:space="preserve">Montoro  </t>
  </si>
  <si>
    <t xml:space="preserve">Morra De Sanctis  </t>
  </si>
  <si>
    <t xml:space="preserve">Moschiano  </t>
  </si>
  <si>
    <t xml:space="preserve">Mugnano del Cardinale  </t>
  </si>
  <si>
    <t xml:space="preserve">Nusco  </t>
  </si>
  <si>
    <t xml:space="preserve">Ospedaletto d'Alpinolo  </t>
  </si>
  <si>
    <t xml:space="preserve">Pago del Vallo di Lauro  </t>
  </si>
  <si>
    <t xml:space="preserve">Parolise  </t>
  </si>
  <si>
    <t xml:space="preserve">Paternopoli  </t>
  </si>
  <si>
    <t xml:space="preserve">Petruro Irpino  </t>
  </si>
  <si>
    <t xml:space="preserve">Pietradefusi  </t>
  </si>
  <si>
    <t xml:space="preserve">Pietrastornina  </t>
  </si>
  <si>
    <t xml:space="preserve">Prata di Principato Ultra  </t>
  </si>
  <si>
    <t xml:space="preserve">Pratola Serra  </t>
  </si>
  <si>
    <t xml:space="preserve">Quadrelle  </t>
  </si>
  <si>
    <t xml:space="preserve">Quindici  </t>
  </si>
  <si>
    <t xml:space="preserve">Rocca San Felice  </t>
  </si>
  <si>
    <t xml:space="preserve">Roccabascerana  </t>
  </si>
  <si>
    <t xml:space="preserve">Rotondi  </t>
  </si>
  <si>
    <t xml:space="preserve">Salza Irpina  </t>
  </si>
  <si>
    <t xml:space="preserve">San Mango sul Calore  </t>
  </si>
  <si>
    <t xml:space="preserve">San Martino Valle Caudina  </t>
  </si>
  <si>
    <t xml:space="preserve">San Michele di Serino  </t>
  </si>
  <si>
    <t xml:space="preserve">San Nicola Baronia  </t>
  </si>
  <si>
    <t xml:space="preserve">San Potito Ultra  </t>
  </si>
  <si>
    <t xml:space="preserve">San Sossio Baronia  </t>
  </si>
  <si>
    <t xml:space="preserve">Santa Lucia di Serino  </t>
  </si>
  <si>
    <t xml:space="preserve">Santa Paolina  </t>
  </si>
  <si>
    <t xml:space="preserve">Sant'Andrea di Conza  </t>
  </si>
  <si>
    <t xml:space="preserve">Sant'Angelo a Scala  </t>
  </si>
  <si>
    <t xml:space="preserve">Sant'Angelo all'Esca  </t>
  </si>
  <si>
    <t xml:space="preserve">Sant'Angelo dei Lombardi  </t>
  </si>
  <si>
    <t xml:space="preserve">Santo Stefano del Sole  </t>
  </si>
  <si>
    <t xml:space="preserve">Savignano Irpino  </t>
  </si>
  <si>
    <t xml:space="preserve">Scampitella  </t>
  </si>
  <si>
    <t xml:space="preserve">Senerchia  </t>
  </si>
  <si>
    <t xml:space="preserve">Serino  </t>
  </si>
  <si>
    <t xml:space="preserve">Sirignano  </t>
  </si>
  <si>
    <t xml:space="preserve">Solofra  </t>
  </si>
  <si>
    <t xml:space="preserve">Sorbo Serpico  </t>
  </si>
  <si>
    <t xml:space="preserve">Sperone  </t>
  </si>
  <si>
    <t xml:space="preserve">Sturno  </t>
  </si>
  <si>
    <t xml:space="preserve">Summonte  </t>
  </si>
  <si>
    <t xml:space="preserve">Taurano  </t>
  </si>
  <si>
    <t xml:space="preserve">Taurasi  </t>
  </si>
  <si>
    <t xml:space="preserve">Teora  </t>
  </si>
  <si>
    <t xml:space="preserve">Torella dei Lombardi  </t>
  </si>
  <si>
    <t xml:space="preserve">Torre Le Nocelle  </t>
  </si>
  <si>
    <t xml:space="preserve">Torrioni  </t>
  </si>
  <si>
    <t xml:space="preserve">Trevico  </t>
  </si>
  <si>
    <t xml:space="preserve">Tufo  </t>
  </si>
  <si>
    <t xml:space="preserve">Vallata  </t>
  </si>
  <si>
    <t xml:space="preserve">Vallesaccarda  </t>
  </si>
  <si>
    <t xml:space="preserve">Venticano  </t>
  </si>
  <si>
    <t xml:space="preserve">Villamaina  </t>
  </si>
  <si>
    <t xml:space="preserve">Villanova del Battista  </t>
  </si>
  <si>
    <t xml:space="preserve">Volturara Irpina  </t>
  </si>
  <si>
    <t xml:space="preserve">Zungoli  </t>
  </si>
  <si>
    <t xml:space="preserve">Acerno  </t>
  </si>
  <si>
    <t xml:space="preserve">Agropoli  </t>
  </si>
  <si>
    <t xml:space="preserve">Albanella  </t>
  </si>
  <si>
    <t xml:space="preserve">Alfano  </t>
  </si>
  <si>
    <t xml:space="preserve">Altavilla Silentina  </t>
  </si>
  <si>
    <t xml:space="preserve">Amalfi  </t>
  </si>
  <si>
    <t xml:space="preserve">Angri  </t>
  </si>
  <si>
    <t xml:space="preserve">Aquara  </t>
  </si>
  <si>
    <t xml:space="preserve">Ascea  </t>
  </si>
  <si>
    <t xml:space="preserve">Atena Lucana  </t>
  </si>
  <si>
    <t>Atrani</t>
  </si>
  <si>
    <t xml:space="preserve">Auletta  </t>
  </si>
  <si>
    <t xml:space="preserve">Baronissi  </t>
  </si>
  <si>
    <t xml:space="preserve">Battipaglia  </t>
  </si>
  <si>
    <t xml:space="preserve">Bellizzi  </t>
  </si>
  <si>
    <t xml:space="preserve">Bellosguardo  </t>
  </si>
  <si>
    <t xml:space="preserve">Bracigliano  </t>
  </si>
  <si>
    <t xml:space="preserve">Buccino  </t>
  </si>
  <si>
    <t xml:space="preserve">Buonabitacolo  </t>
  </si>
  <si>
    <t xml:space="preserve">Caggiano  </t>
  </si>
  <si>
    <t xml:space="preserve">Calvanico  </t>
  </si>
  <si>
    <t xml:space="preserve">Camerota  </t>
  </si>
  <si>
    <t xml:space="preserve">Campagna  </t>
  </si>
  <si>
    <t xml:space="preserve">Campora  </t>
  </si>
  <si>
    <t xml:space="preserve">Cannalonga  </t>
  </si>
  <si>
    <t xml:space="preserve">Capaccio Paestum  </t>
  </si>
  <si>
    <t xml:space="preserve">Casal Velino  </t>
  </si>
  <si>
    <t xml:space="preserve">Casalbuono  </t>
  </si>
  <si>
    <t xml:space="preserve">Casaletto Spartano  </t>
  </si>
  <si>
    <t xml:space="preserve">Caselle in Pittari  </t>
  </si>
  <si>
    <t xml:space="preserve">Castel San Giorgio  </t>
  </si>
  <si>
    <t xml:space="preserve">Castel San Lorenzo  </t>
  </si>
  <si>
    <t xml:space="preserve">Castelcivita  </t>
  </si>
  <si>
    <t xml:space="preserve">Castellabate  </t>
  </si>
  <si>
    <t xml:space="preserve">Castelnuovo Cilento  </t>
  </si>
  <si>
    <t xml:space="preserve">Castelnuovo di Conza  </t>
  </si>
  <si>
    <t xml:space="preserve">Castiglione del Genovesi  </t>
  </si>
  <si>
    <t xml:space="preserve">Cava de' Tirreni  </t>
  </si>
  <si>
    <t xml:space="preserve">Celle di Bulgheria  </t>
  </si>
  <si>
    <t xml:space="preserve">Centola  </t>
  </si>
  <si>
    <t xml:space="preserve">Ceraso  </t>
  </si>
  <si>
    <t xml:space="preserve">Cetara  </t>
  </si>
  <si>
    <t xml:space="preserve">Cicerale  </t>
  </si>
  <si>
    <t xml:space="preserve">Colliano  </t>
  </si>
  <si>
    <t xml:space="preserve">Conca dei Marini  </t>
  </si>
  <si>
    <t xml:space="preserve">Controne  </t>
  </si>
  <si>
    <t xml:space="preserve">Contursi Terme  </t>
  </si>
  <si>
    <t xml:space="preserve">Corbara  </t>
  </si>
  <si>
    <t xml:space="preserve">Corleto Monforte  </t>
  </si>
  <si>
    <t xml:space="preserve">Cuccaro Vetere  </t>
  </si>
  <si>
    <t xml:space="preserve">Eboli  </t>
  </si>
  <si>
    <t xml:space="preserve">Felitto  </t>
  </si>
  <si>
    <t xml:space="preserve">Fisciano  </t>
  </si>
  <si>
    <t xml:space="preserve">Furore  </t>
  </si>
  <si>
    <t xml:space="preserve">Futani  </t>
  </si>
  <si>
    <t xml:space="preserve">Giffoni Sei Casali  </t>
  </si>
  <si>
    <t xml:space="preserve">Giffoni Valle Piana  </t>
  </si>
  <si>
    <t xml:space="preserve">Gioi  </t>
  </si>
  <si>
    <t xml:space="preserve">Giungano  </t>
  </si>
  <si>
    <t xml:space="preserve">Ispani  </t>
  </si>
  <si>
    <t xml:space="preserve">Laureana Cilento  </t>
  </si>
  <si>
    <t xml:space="preserve">Laurino  </t>
  </si>
  <si>
    <t xml:space="preserve">Laurito  </t>
  </si>
  <si>
    <t xml:space="preserve">Laviano  </t>
  </si>
  <si>
    <t xml:space="preserve">Lustra  </t>
  </si>
  <si>
    <t xml:space="preserve">Magliano Vetere  </t>
  </si>
  <si>
    <t xml:space="preserve">Maiori  </t>
  </si>
  <si>
    <t xml:space="preserve">Mercato San Severino  </t>
  </si>
  <si>
    <t xml:space="preserve">Minori  </t>
  </si>
  <si>
    <t xml:space="preserve">Moio della Civitella  </t>
  </si>
  <si>
    <t xml:space="preserve">Montano Antilia  </t>
  </si>
  <si>
    <t xml:space="preserve">Monte San Giacomo  </t>
  </si>
  <si>
    <t xml:space="preserve">Montecorice  </t>
  </si>
  <si>
    <t xml:space="preserve">Montecorvino Pugliano  </t>
  </si>
  <si>
    <t xml:space="preserve">Montecorvino Rovella  </t>
  </si>
  <si>
    <t xml:space="preserve">Monteforte Cilento  </t>
  </si>
  <si>
    <t xml:space="preserve">Montesano sulla Marcellana  </t>
  </si>
  <si>
    <t xml:space="preserve">Morigerati  </t>
  </si>
  <si>
    <t xml:space="preserve">Nocera Inferiore  </t>
  </si>
  <si>
    <t xml:space="preserve">Nocera Superiore  </t>
  </si>
  <si>
    <t xml:space="preserve">Novi Velia  </t>
  </si>
  <si>
    <t xml:space="preserve">Ogliastro Cilento  </t>
  </si>
  <si>
    <t xml:space="preserve">Olevano sul Tusciano  </t>
  </si>
  <si>
    <t xml:space="preserve">Oliveto Citra  </t>
  </si>
  <si>
    <t xml:space="preserve">Omignano  </t>
  </si>
  <si>
    <t xml:space="preserve">Orria  </t>
  </si>
  <si>
    <t xml:space="preserve">Ottati  </t>
  </si>
  <si>
    <t xml:space="preserve">Padula  </t>
  </si>
  <si>
    <t xml:space="preserve">Pagani  </t>
  </si>
  <si>
    <t xml:space="preserve">Palomonte  </t>
  </si>
  <si>
    <t xml:space="preserve">Pellezzano  </t>
  </si>
  <si>
    <t xml:space="preserve">Perdifumo  </t>
  </si>
  <si>
    <t xml:space="preserve">Perito  </t>
  </si>
  <si>
    <t xml:space="preserve">Pertosa  </t>
  </si>
  <si>
    <t xml:space="preserve">Petina  </t>
  </si>
  <si>
    <t xml:space="preserve">Piaggine  </t>
  </si>
  <si>
    <t xml:space="preserve">Pisciotta  </t>
  </si>
  <si>
    <t xml:space="preserve">Polla  </t>
  </si>
  <si>
    <t xml:space="preserve">Pollica  </t>
  </si>
  <si>
    <t xml:space="preserve">Pontecagnano Faiano  </t>
  </si>
  <si>
    <t xml:space="preserve">Positano  </t>
  </si>
  <si>
    <t xml:space="preserve">Postiglione  </t>
  </si>
  <si>
    <t xml:space="preserve">Praiano  </t>
  </si>
  <si>
    <t xml:space="preserve">Prignano Cilento  </t>
  </si>
  <si>
    <t xml:space="preserve">Ravello  </t>
  </si>
  <si>
    <t xml:space="preserve">Ricigliano  </t>
  </si>
  <si>
    <t xml:space="preserve">Roccadaspide  </t>
  </si>
  <si>
    <t xml:space="preserve">Roccagloriosa  </t>
  </si>
  <si>
    <t xml:space="preserve">Roccapiemonte  </t>
  </si>
  <si>
    <t xml:space="preserve">Rofrano  </t>
  </si>
  <si>
    <t xml:space="preserve">Romagnano al Monte  </t>
  </si>
  <si>
    <t xml:space="preserve">Roscigno  </t>
  </si>
  <si>
    <t xml:space="preserve">Rutino  </t>
  </si>
  <si>
    <t xml:space="preserve">Sacco  </t>
  </si>
  <si>
    <t xml:space="preserve">Sala Consilina  </t>
  </si>
  <si>
    <t xml:space="preserve">Salento  </t>
  </si>
  <si>
    <t xml:space="preserve">Salvitelle  </t>
  </si>
  <si>
    <t xml:space="preserve">San Cipriano Picentino  </t>
  </si>
  <si>
    <t xml:space="preserve">San Giovanni a Piro  </t>
  </si>
  <si>
    <t xml:space="preserve">San Gregorio Magno  </t>
  </si>
  <si>
    <t xml:space="preserve">San Mango Piemonte  </t>
  </si>
  <si>
    <t xml:space="preserve">San Marzano sul Sarno  </t>
  </si>
  <si>
    <t xml:space="preserve">San Mauro Cilento  </t>
  </si>
  <si>
    <t xml:space="preserve">San Mauro la Bruca  </t>
  </si>
  <si>
    <t xml:space="preserve">San Pietro al Tanagro  </t>
  </si>
  <si>
    <t xml:space="preserve">San Rufo  </t>
  </si>
  <si>
    <t xml:space="preserve">San Valentino Torio  </t>
  </si>
  <si>
    <t xml:space="preserve">Santa Marina  </t>
  </si>
  <si>
    <t xml:space="preserve">Sant'Angelo a Fasanella  </t>
  </si>
  <si>
    <t xml:space="preserve">Sant'Arsenio  </t>
  </si>
  <si>
    <t xml:space="preserve">Sant'Egidio del Monte Albino  </t>
  </si>
  <si>
    <t xml:space="preserve">Santomenna  </t>
  </si>
  <si>
    <t xml:space="preserve">Sanza  </t>
  </si>
  <si>
    <t xml:space="preserve">Sapri  </t>
  </si>
  <si>
    <t xml:space="preserve">Sarno  </t>
  </si>
  <si>
    <t xml:space="preserve">Sassano  </t>
  </si>
  <si>
    <t xml:space="preserve">Scafati  </t>
  </si>
  <si>
    <t xml:space="preserve">Scala  </t>
  </si>
  <si>
    <t xml:space="preserve">Serramezzana  </t>
  </si>
  <si>
    <t xml:space="preserve">Serre  </t>
  </si>
  <si>
    <t xml:space="preserve">Sessa Cilento  </t>
  </si>
  <si>
    <t xml:space="preserve">Siano  </t>
  </si>
  <si>
    <t xml:space="preserve">Sicignano degli Alburni  </t>
  </si>
  <si>
    <t xml:space="preserve">Stella Cilento  </t>
  </si>
  <si>
    <t xml:space="preserve">Stio  </t>
  </si>
  <si>
    <t xml:space="preserve">Teggiano  </t>
  </si>
  <si>
    <t xml:space="preserve">Torchiara  </t>
  </si>
  <si>
    <t xml:space="preserve">Torraca  </t>
  </si>
  <si>
    <t xml:space="preserve">Torre Orsaia  </t>
  </si>
  <si>
    <t xml:space="preserve">Tortorella  </t>
  </si>
  <si>
    <t xml:space="preserve">Tramonti  </t>
  </si>
  <si>
    <t xml:space="preserve">Trentinara  </t>
  </si>
  <si>
    <t xml:space="preserve">Valle dell'Angelo  </t>
  </si>
  <si>
    <t xml:space="preserve">Vallo della Lucania  </t>
  </si>
  <si>
    <t xml:space="preserve">Valva  </t>
  </si>
  <si>
    <t xml:space="preserve">Vibonati  </t>
  </si>
  <si>
    <t xml:space="preserve">Vietri sul Mare  </t>
  </si>
  <si>
    <t>Fonte: ISTAT - 7° Censimento Generale Agricoltura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</si>
</sst>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8" fillId="0" borderId="0" xfId="0" applyFont="1"/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/>
    </xf>
    <xf numFmtId="164" fontId="9" fillId="0" borderId="0" xfId="0" applyNumberFormat="1" applyFont="1"/>
    <xf numFmtId="164" fontId="7" fillId="0" borderId="0" xfId="0" applyNumberFormat="1" applyFont="1" applyAlignment="1">
      <alignment horizontal="right"/>
    </xf>
    <xf numFmtId="3" fontId="9" fillId="0" borderId="0" xfId="0" applyNumberFormat="1" applyFont="1"/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/>
    </xf>
    <xf numFmtId="164" fontId="10" fillId="0" borderId="0" xfId="0" applyNumberFormat="1" applyFont="1"/>
    <xf numFmtId="3" fontId="5" fillId="0" borderId="0" xfId="0" applyNumberFormat="1" applyFont="1" applyAlignment="1">
      <alignment horizontal="right"/>
    </xf>
    <xf numFmtId="3" fontId="10" fillId="0" borderId="0" xfId="0" applyNumberFormat="1" applyFont="1"/>
    <xf numFmtId="164" fontId="5" fillId="0" borderId="0" xfId="0" applyNumberFormat="1" applyFont="1"/>
    <xf numFmtId="3" fontId="2" fillId="0" borderId="0" xfId="0" applyNumberFormat="1" applyFont="1"/>
    <xf numFmtId="0" fontId="1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83"/>
  <sheetViews>
    <sheetView tabSelected="1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ColWidth="25.6640625" defaultRowHeight="14.4" x14ac:dyDescent="0.3"/>
  <cols>
    <col min="1" max="1" width="23.109375" style="2" customWidth="1"/>
    <col min="2" max="2" width="14" style="2" customWidth="1"/>
    <col min="3" max="5" width="12.88671875" style="2" customWidth="1"/>
    <col min="6" max="7" width="14.33203125" style="2" customWidth="1"/>
    <col min="8" max="8" width="14.5546875" style="2" customWidth="1"/>
    <col min="9" max="9" width="11.33203125" style="2" customWidth="1"/>
    <col min="10" max="10" width="15.6640625" style="2" customWidth="1"/>
    <col min="11" max="11" width="16.33203125" style="4" customWidth="1"/>
    <col min="12" max="12" width="11.6640625" style="5" customWidth="1"/>
    <col min="13" max="13" width="12.33203125" style="4" customWidth="1"/>
    <col min="14" max="14" width="12.33203125" style="2" customWidth="1"/>
    <col min="15" max="16384" width="25.6640625" style="2"/>
  </cols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6" x14ac:dyDescent="0.3">
      <c r="A2" s="3" t="s">
        <v>5</v>
      </c>
    </row>
    <row r="4" spans="1:17" ht="81" customHeight="1" x14ac:dyDescent="0.3">
      <c r="A4" s="6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9</v>
      </c>
      <c r="I4" s="7" t="s">
        <v>10</v>
      </c>
      <c r="J4" s="7" t="s">
        <v>13</v>
      </c>
      <c r="K4" s="7" t="s">
        <v>14</v>
      </c>
      <c r="L4" s="8" t="s">
        <v>9</v>
      </c>
      <c r="M4" s="7" t="s">
        <v>10</v>
      </c>
    </row>
    <row r="5" spans="1:17" ht="15.6" x14ac:dyDescent="0.3">
      <c r="A5" s="9" t="s">
        <v>15</v>
      </c>
      <c r="B5" s="10" t="s">
        <v>16</v>
      </c>
      <c r="C5" s="10"/>
      <c r="D5" s="10"/>
      <c r="E5" s="10"/>
      <c r="F5" s="10" t="s">
        <v>16</v>
      </c>
      <c r="G5" s="10"/>
      <c r="H5" s="10"/>
      <c r="I5" s="10"/>
      <c r="J5" s="10" t="s">
        <v>16</v>
      </c>
      <c r="K5" s="10"/>
      <c r="L5" s="11"/>
      <c r="M5" s="12"/>
    </row>
    <row r="6" spans="1:17" ht="15.6" x14ac:dyDescent="0.3">
      <c r="A6" s="13" t="s">
        <v>17</v>
      </c>
      <c r="B6" s="14">
        <v>709157.38</v>
      </c>
      <c r="C6" s="14">
        <v>722425</v>
      </c>
      <c r="D6" s="15">
        <f>+B6-C6</f>
        <v>-13267.619999999995</v>
      </c>
      <c r="E6" s="15">
        <f>+D6/C6*100</f>
        <v>-1.8365394331591507</v>
      </c>
      <c r="F6" s="14">
        <v>503578.6</v>
      </c>
      <c r="G6" s="14">
        <v>549268</v>
      </c>
      <c r="H6" s="15">
        <f>+F6-G6</f>
        <v>-45689.400000000023</v>
      </c>
      <c r="I6" s="15">
        <f>+H6/G6*100</f>
        <v>-8.318234450213744</v>
      </c>
      <c r="J6" s="14">
        <v>79983</v>
      </c>
      <c r="K6" s="14">
        <v>136872</v>
      </c>
      <c r="L6" s="15">
        <f>+J6-K6</f>
        <v>-56889</v>
      </c>
      <c r="M6" s="15">
        <f>+L6/K6*100</f>
        <v>-41.563650710152551</v>
      </c>
    </row>
    <row r="7" spans="1:17" ht="19.5" customHeight="1" x14ac:dyDescent="0.3">
      <c r="A7" s="13" t="s">
        <v>0</v>
      </c>
      <c r="B7" s="16">
        <v>119600.95</v>
      </c>
      <c r="C7" s="16">
        <v>130388.3</v>
      </c>
      <c r="D7" s="15">
        <f>+B7-C7</f>
        <v>-10787.350000000006</v>
      </c>
      <c r="E7" s="15">
        <f>+D7/C7*100</f>
        <v>-8.273249977183541</v>
      </c>
      <c r="F7" s="16">
        <v>88637.79</v>
      </c>
      <c r="G7" s="15">
        <v>107359.93</v>
      </c>
      <c r="H7" s="15">
        <f>+F7-G7</f>
        <v>-18722.14</v>
      </c>
      <c r="I7" s="15">
        <f>+H7/G7*100</f>
        <v>-17.438666362766817</v>
      </c>
      <c r="J7" s="14">
        <v>12336</v>
      </c>
      <c r="K7" s="17">
        <v>23692</v>
      </c>
      <c r="L7" s="17">
        <f>+J7-K7</f>
        <v>-11356</v>
      </c>
      <c r="M7" s="15">
        <f>+L7/K7*100</f>
        <v>-47.931791321965221</v>
      </c>
    </row>
    <row r="8" spans="1:17" x14ac:dyDescent="0.3">
      <c r="A8" s="18" t="s">
        <v>18</v>
      </c>
      <c r="B8" s="19">
        <v>538.12</v>
      </c>
      <c r="C8" s="19">
        <v>796</v>
      </c>
      <c r="D8" s="20">
        <f t="shared" ref="D8:D71" si="0">+B8-C8</f>
        <v>-257.88</v>
      </c>
      <c r="E8" s="20">
        <f t="shared" ref="E8:E71" si="1">+D8/C8*100</f>
        <v>-32.396984924623112</v>
      </c>
      <c r="F8" s="19">
        <v>278.83</v>
      </c>
      <c r="G8" s="20">
        <v>663.9</v>
      </c>
      <c r="H8" s="20">
        <f t="shared" ref="H8:H71" si="2">+F8-G8</f>
        <v>-385.07</v>
      </c>
      <c r="I8" s="20">
        <f t="shared" ref="I8:I71" si="3">+H8/G8*100</f>
        <v>-58.001205000753131</v>
      </c>
      <c r="J8" s="21">
        <v>69</v>
      </c>
      <c r="K8" s="22">
        <v>157</v>
      </c>
      <c r="L8" s="22">
        <f t="shared" ref="L8:L71" si="4">+J8-K8</f>
        <v>-88</v>
      </c>
      <c r="M8" s="20">
        <f t="shared" ref="M8:M71" si="5">+L8/K8*100</f>
        <v>-56.050955414012741</v>
      </c>
    </row>
    <row r="9" spans="1:17" x14ac:dyDescent="0.3">
      <c r="A9" s="18" t="s">
        <v>19</v>
      </c>
      <c r="B9" s="19">
        <v>2760</v>
      </c>
      <c r="C9" s="19">
        <v>3635.12</v>
      </c>
      <c r="D9" s="20">
        <f t="shared" si="0"/>
        <v>-875.11999999999989</v>
      </c>
      <c r="E9" s="20">
        <f t="shared" si="1"/>
        <v>-24.07403331939523</v>
      </c>
      <c r="F9" s="19">
        <v>1755.48</v>
      </c>
      <c r="G9" s="20">
        <v>2421.77</v>
      </c>
      <c r="H9" s="20">
        <f t="shared" si="2"/>
        <v>-666.29</v>
      </c>
      <c r="I9" s="20">
        <f t="shared" si="3"/>
        <v>-27.512521833204641</v>
      </c>
      <c r="J9" s="21">
        <v>342</v>
      </c>
      <c r="K9" s="22">
        <v>548</v>
      </c>
      <c r="L9" s="22">
        <f t="shared" si="4"/>
        <v>-206</v>
      </c>
      <c r="M9" s="20">
        <f t="shared" si="5"/>
        <v>-37.591240875912405</v>
      </c>
    </row>
    <row r="10" spans="1:17" x14ac:dyDescent="0.3">
      <c r="A10" s="18" t="s">
        <v>20</v>
      </c>
      <c r="B10" s="19">
        <v>1639.31</v>
      </c>
      <c r="C10" s="19">
        <v>2368.21</v>
      </c>
      <c r="D10" s="20">
        <f t="shared" si="0"/>
        <v>-728.90000000000009</v>
      </c>
      <c r="E10" s="20">
        <f t="shared" si="1"/>
        <v>-30.778520485936639</v>
      </c>
      <c r="F10" s="19">
        <v>1440.55</v>
      </c>
      <c r="G10" s="20">
        <v>2041.76</v>
      </c>
      <c r="H10" s="20">
        <f t="shared" si="2"/>
        <v>-601.21</v>
      </c>
      <c r="I10" s="20">
        <f t="shared" si="3"/>
        <v>-29.445674320194342</v>
      </c>
      <c r="J10" s="21">
        <v>206</v>
      </c>
      <c r="K10" s="22">
        <v>390</v>
      </c>
      <c r="L10" s="22">
        <f t="shared" si="4"/>
        <v>-184</v>
      </c>
      <c r="M10" s="20">
        <f t="shared" si="5"/>
        <v>-47.179487179487175</v>
      </c>
    </row>
    <row r="11" spans="1:17" x14ac:dyDescent="0.3">
      <c r="A11" s="18" t="s">
        <v>21</v>
      </c>
      <c r="B11" s="19">
        <v>399.49</v>
      </c>
      <c r="C11" s="19">
        <v>669.68</v>
      </c>
      <c r="D11" s="20">
        <f t="shared" si="0"/>
        <v>-270.18999999999994</v>
      </c>
      <c r="E11" s="20">
        <f t="shared" si="1"/>
        <v>-40.346135467686054</v>
      </c>
      <c r="F11" s="19">
        <v>212.12</v>
      </c>
      <c r="G11" s="20">
        <v>628.71</v>
      </c>
      <c r="H11" s="20">
        <f t="shared" si="2"/>
        <v>-416.59000000000003</v>
      </c>
      <c r="I11" s="20">
        <f t="shared" si="3"/>
        <v>-66.261074263173796</v>
      </c>
      <c r="J11" s="21">
        <v>164</v>
      </c>
      <c r="K11" s="22">
        <v>321</v>
      </c>
      <c r="L11" s="22">
        <f t="shared" si="4"/>
        <v>-157</v>
      </c>
      <c r="M11" s="20">
        <f t="shared" si="5"/>
        <v>-48.909657320872277</v>
      </c>
    </row>
    <row r="12" spans="1:17" x14ac:dyDescent="0.3">
      <c r="A12" s="18" t="s">
        <v>22</v>
      </c>
      <c r="B12" s="19">
        <v>466.51</v>
      </c>
      <c r="C12" s="19">
        <v>97.57</v>
      </c>
      <c r="D12" s="20">
        <f t="shared" si="0"/>
        <v>368.94</v>
      </c>
      <c r="E12" s="20">
        <f t="shared" si="1"/>
        <v>378.1285231116122</v>
      </c>
      <c r="F12" s="19">
        <v>439.52</v>
      </c>
      <c r="G12" s="20">
        <v>94.01</v>
      </c>
      <c r="H12" s="20">
        <f t="shared" si="2"/>
        <v>345.51</v>
      </c>
      <c r="I12" s="20">
        <f t="shared" si="3"/>
        <v>367.52473141155195</v>
      </c>
      <c r="J12" s="21">
        <v>46</v>
      </c>
      <c r="K12" s="22">
        <v>53</v>
      </c>
      <c r="L12" s="22">
        <f t="shared" si="4"/>
        <v>-7</v>
      </c>
      <c r="M12" s="20">
        <f t="shared" si="5"/>
        <v>-13.20754716981132</v>
      </c>
    </row>
    <row r="13" spans="1:17" x14ac:dyDescent="0.3">
      <c r="A13" s="18" t="s">
        <v>23</v>
      </c>
      <c r="B13" s="19">
        <v>1273.43</v>
      </c>
      <c r="C13" s="19">
        <v>1576.42</v>
      </c>
      <c r="D13" s="20">
        <f t="shared" si="0"/>
        <v>-302.99</v>
      </c>
      <c r="E13" s="20">
        <f t="shared" si="1"/>
        <v>-19.220131690793064</v>
      </c>
      <c r="F13" s="19">
        <v>756.81</v>
      </c>
      <c r="G13" s="20">
        <v>1225.4100000000001</v>
      </c>
      <c r="H13" s="20">
        <f t="shared" si="2"/>
        <v>-468.60000000000014</v>
      </c>
      <c r="I13" s="20">
        <f t="shared" si="3"/>
        <v>-38.240262442774267</v>
      </c>
      <c r="J13" s="21">
        <v>98</v>
      </c>
      <c r="K13" s="22">
        <v>167</v>
      </c>
      <c r="L13" s="22">
        <f t="shared" si="4"/>
        <v>-69</v>
      </c>
      <c r="M13" s="20">
        <f t="shared" si="5"/>
        <v>-41.317365269461078</v>
      </c>
    </row>
    <row r="14" spans="1:17" x14ac:dyDescent="0.3">
      <c r="A14" s="18" t="s">
        <v>24</v>
      </c>
      <c r="B14" s="19">
        <v>397.83</v>
      </c>
      <c r="C14" s="19">
        <v>740.61</v>
      </c>
      <c r="D14" s="20">
        <f t="shared" si="0"/>
        <v>-342.78000000000003</v>
      </c>
      <c r="E14" s="20">
        <f t="shared" si="1"/>
        <v>-46.283469032284202</v>
      </c>
      <c r="F14" s="19">
        <v>382.72</v>
      </c>
      <c r="G14" s="20">
        <v>632.62</v>
      </c>
      <c r="H14" s="20">
        <f t="shared" si="2"/>
        <v>-249.89999999999998</v>
      </c>
      <c r="I14" s="20">
        <f t="shared" si="3"/>
        <v>-39.502386898928258</v>
      </c>
      <c r="J14" s="21">
        <v>106</v>
      </c>
      <c r="K14" s="22">
        <v>212</v>
      </c>
      <c r="L14" s="22">
        <f t="shared" si="4"/>
        <v>-106</v>
      </c>
      <c r="M14" s="20">
        <f t="shared" si="5"/>
        <v>-50</v>
      </c>
    </row>
    <row r="15" spans="1:17" x14ac:dyDescent="0.3">
      <c r="A15" s="18" t="s">
        <v>25</v>
      </c>
      <c r="B15" s="19">
        <v>521.41999999999996</v>
      </c>
      <c r="C15" s="19">
        <v>673.64</v>
      </c>
      <c r="D15" s="20">
        <f t="shared" si="0"/>
        <v>-152.22000000000003</v>
      </c>
      <c r="E15" s="20">
        <f t="shared" si="1"/>
        <v>-22.596639154444514</v>
      </c>
      <c r="F15" s="19">
        <v>479.64</v>
      </c>
      <c r="G15" s="20">
        <v>592.78</v>
      </c>
      <c r="H15" s="20">
        <f t="shared" si="2"/>
        <v>-113.13999999999999</v>
      </c>
      <c r="I15" s="20">
        <f t="shared" si="3"/>
        <v>-19.086338945308544</v>
      </c>
      <c r="J15" s="21">
        <v>76</v>
      </c>
      <c r="K15" s="22">
        <v>156</v>
      </c>
      <c r="L15" s="22">
        <f t="shared" si="4"/>
        <v>-80</v>
      </c>
      <c r="M15" s="20">
        <f t="shared" si="5"/>
        <v>-51.282051282051277</v>
      </c>
    </row>
    <row r="16" spans="1:17" x14ac:dyDescent="0.3">
      <c r="A16" s="18" t="s">
        <v>26</v>
      </c>
      <c r="B16" s="19">
        <v>1466.4</v>
      </c>
      <c r="C16" s="19">
        <v>2147.58</v>
      </c>
      <c r="D16" s="20">
        <f t="shared" si="0"/>
        <v>-681.17999999999984</v>
      </c>
      <c r="E16" s="20">
        <f t="shared" si="1"/>
        <v>-31.718492442656377</v>
      </c>
      <c r="F16" s="19">
        <v>1225.05</v>
      </c>
      <c r="G16" s="20">
        <v>1816.89</v>
      </c>
      <c r="H16" s="20">
        <f t="shared" si="2"/>
        <v>-591.84000000000015</v>
      </c>
      <c r="I16" s="20">
        <f t="shared" si="3"/>
        <v>-32.574344071462782</v>
      </c>
      <c r="J16" s="21">
        <v>262</v>
      </c>
      <c r="K16" s="22">
        <v>525</v>
      </c>
      <c r="L16" s="22">
        <f t="shared" si="4"/>
        <v>-263</v>
      </c>
      <c r="M16" s="20">
        <f t="shared" si="5"/>
        <v>-50.095238095238095</v>
      </c>
    </row>
    <row r="17" spans="1:13" x14ac:dyDescent="0.3">
      <c r="A17" s="18" t="s">
        <v>27</v>
      </c>
      <c r="B17" s="19">
        <v>390.63</v>
      </c>
      <c r="C17" s="19">
        <v>453.37</v>
      </c>
      <c r="D17" s="20">
        <f t="shared" si="0"/>
        <v>-62.740000000000009</v>
      </c>
      <c r="E17" s="20">
        <f t="shared" si="1"/>
        <v>-13.838586584908574</v>
      </c>
      <c r="F17" s="19">
        <v>313.04000000000002</v>
      </c>
      <c r="G17" s="20">
        <v>379.03</v>
      </c>
      <c r="H17" s="20">
        <f t="shared" si="2"/>
        <v>-65.989999999999952</v>
      </c>
      <c r="I17" s="20">
        <f t="shared" si="3"/>
        <v>-17.41023138010183</v>
      </c>
      <c r="J17" s="21">
        <v>97</v>
      </c>
      <c r="K17" s="22">
        <v>177</v>
      </c>
      <c r="L17" s="22">
        <f t="shared" si="4"/>
        <v>-80</v>
      </c>
      <c r="M17" s="20">
        <f t="shared" si="5"/>
        <v>-45.197740112994353</v>
      </c>
    </row>
    <row r="18" spans="1:13" x14ac:dyDescent="0.3">
      <c r="A18" s="18" t="s">
        <v>28</v>
      </c>
      <c r="B18" s="19">
        <v>142.11000000000001</v>
      </c>
      <c r="C18" s="19">
        <v>162.63999999999999</v>
      </c>
      <c r="D18" s="20">
        <f t="shared" si="0"/>
        <v>-20.529999999999973</v>
      </c>
      <c r="E18" s="20">
        <f t="shared" si="1"/>
        <v>-12.622970978848977</v>
      </c>
      <c r="F18" s="19">
        <v>107.97</v>
      </c>
      <c r="G18" s="20">
        <v>127.3</v>
      </c>
      <c r="H18" s="20">
        <f t="shared" si="2"/>
        <v>-19.329999999999998</v>
      </c>
      <c r="I18" s="20">
        <f t="shared" si="3"/>
        <v>-15.184603299293006</v>
      </c>
      <c r="J18" s="21">
        <v>27</v>
      </c>
      <c r="K18" s="22">
        <v>57</v>
      </c>
      <c r="L18" s="22">
        <f t="shared" si="4"/>
        <v>-30</v>
      </c>
      <c r="M18" s="20">
        <f t="shared" si="5"/>
        <v>-52.631578947368418</v>
      </c>
    </row>
    <row r="19" spans="1:13" x14ac:dyDescent="0.3">
      <c r="A19" s="18" t="s">
        <v>29</v>
      </c>
      <c r="B19" s="19">
        <v>2595.66</v>
      </c>
      <c r="C19" s="19">
        <v>4130.6099999999997</v>
      </c>
      <c r="D19" s="20">
        <f t="shared" si="0"/>
        <v>-1534.9499999999998</v>
      </c>
      <c r="E19" s="20">
        <f t="shared" si="1"/>
        <v>-37.160370986367631</v>
      </c>
      <c r="F19" s="19">
        <v>2442.2800000000002</v>
      </c>
      <c r="G19" s="20">
        <v>3936.44</v>
      </c>
      <c r="H19" s="20">
        <f t="shared" si="2"/>
        <v>-1494.1599999999999</v>
      </c>
      <c r="I19" s="20">
        <f t="shared" si="3"/>
        <v>-37.957138937720373</v>
      </c>
      <c r="J19" s="21">
        <v>172</v>
      </c>
      <c r="K19" s="22">
        <v>380</v>
      </c>
      <c r="L19" s="22">
        <f t="shared" si="4"/>
        <v>-208</v>
      </c>
      <c r="M19" s="20">
        <f t="shared" si="5"/>
        <v>-54.736842105263165</v>
      </c>
    </row>
    <row r="20" spans="1:13" x14ac:dyDescent="0.3">
      <c r="A20" s="18" t="s">
        <v>30</v>
      </c>
      <c r="B20" s="19">
        <v>85.71</v>
      </c>
      <c r="C20" s="19">
        <v>48.98</v>
      </c>
      <c r="D20" s="20">
        <f t="shared" si="0"/>
        <v>36.729999999999997</v>
      </c>
      <c r="E20" s="20">
        <f t="shared" si="1"/>
        <v>74.989791751735396</v>
      </c>
      <c r="F20" s="19">
        <v>84.41</v>
      </c>
      <c r="G20" s="20">
        <v>47.68</v>
      </c>
      <c r="H20" s="20">
        <f t="shared" si="2"/>
        <v>36.729999999999997</v>
      </c>
      <c r="I20" s="20">
        <f t="shared" si="3"/>
        <v>77.034395973154361</v>
      </c>
      <c r="J20" s="21">
        <v>32</v>
      </c>
      <c r="K20" s="22">
        <v>28</v>
      </c>
      <c r="L20" s="22">
        <f t="shared" si="4"/>
        <v>4</v>
      </c>
      <c r="M20" s="20">
        <f t="shared" si="5"/>
        <v>14.285714285714285</v>
      </c>
    </row>
    <row r="21" spans="1:13" x14ac:dyDescent="0.3">
      <c r="A21" s="18" t="s">
        <v>31</v>
      </c>
      <c r="B21" s="19">
        <v>1019.94</v>
      </c>
      <c r="C21" s="19">
        <v>1015.51</v>
      </c>
      <c r="D21" s="20">
        <f t="shared" si="0"/>
        <v>4.4300000000000637</v>
      </c>
      <c r="E21" s="20">
        <f t="shared" si="1"/>
        <v>0.4362340104971949</v>
      </c>
      <c r="F21" s="19">
        <v>325.39</v>
      </c>
      <c r="G21" s="20">
        <v>428.68</v>
      </c>
      <c r="H21" s="20">
        <f t="shared" si="2"/>
        <v>-103.29000000000002</v>
      </c>
      <c r="I21" s="20">
        <f t="shared" si="3"/>
        <v>-24.094895959690216</v>
      </c>
      <c r="J21" s="21">
        <v>57</v>
      </c>
      <c r="K21" s="22">
        <v>159</v>
      </c>
      <c r="L21" s="22">
        <f t="shared" si="4"/>
        <v>-102</v>
      </c>
      <c r="M21" s="20">
        <f t="shared" si="5"/>
        <v>-64.15094339622641</v>
      </c>
    </row>
    <row r="22" spans="1:13" x14ac:dyDescent="0.3">
      <c r="A22" s="18" t="s">
        <v>32</v>
      </c>
      <c r="B22" s="19">
        <v>1292.23</v>
      </c>
      <c r="C22" s="19">
        <v>1966.63</v>
      </c>
      <c r="D22" s="20">
        <f t="shared" si="0"/>
        <v>-674.40000000000009</v>
      </c>
      <c r="E22" s="20">
        <f t="shared" si="1"/>
        <v>-34.292164769173667</v>
      </c>
      <c r="F22" s="19">
        <v>1207.75</v>
      </c>
      <c r="G22" s="20">
        <v>1844.63</v>
      </c>
      <c r="H22" s="20">
        <f t="shared" si="2"/>
        <v>-636.88000000000011</v>
      </c>
      <c r="I22" s="20">
        <f t="shared" si="3"/>
        <v>-34.526165138808331</v>
      </c>
      <c r="J22" s="21">
        <v>177</v>
      </c>
      <c r="K22" s="22">
        <v>337</v>
      </c>
      <c r="L22" s="22">
        <f t="shared" si="4"/>
        <v>-160</v>
      </c>
      <c r="M22" s="20">
        <f t="shared" si="5"/>
        <v>-47.477744807121667</v>
      </c>
    </row>
    <row r="23" spans="1:13" x14ac:dyDescent="0.3">
      <c r="A23" s="18" t="s">
        <v>33</v>
      </c>
      <c r="B23" s="19">
        <v>54.1</v>
      </c>
      <c r="C23" s="19">
        <v>147.4</v>
      </c>
      <c r="D23" s="20">
        <f t="shared" si="0"/>
        <v>-93.300000000000011</v>
      </c>
      <c r="E23" s="20">
        <f t="shared" si="1"/>
        <v>-63.297150610583451</v>
      </c>
      <c r="F23" s="19">
        <v>52.73</v>
      </c>
      <c r="G23" s="20">
        <v>141.21</v>
      </c>
      <c r="H23" s="20">
        <f t="shared" si="2"/>
        <v>-88.480000000000018</v>
      </c>
      <c r="I23" s="20">
        <f t="shared" si="3"/>
        <v>-62.658451950994987</v>
      </c>
      <c r="J23" s="21">
        <v>8</v>
      </c>
      <c r="K23" s="22">
        <v>54</v>
      </c>
      <c r="L23" s="22">
        <f t="shared" si="4"/>
        <v>-46</v>
      </c>
      <c r="M23" s="20">
        <f t="shared" si="5"/>
        <v>-85.18518518518519</v>
      </c>
    </row>
    <row r="24" spans="1:13" x14ac:dyDescent="0.3">
      <c r="A24" s="18" t="s">
        <v>34</v>
      </c>
      <c r="B24" s="19">
        <v>2968.01</v>
      </c>
      <c r="C24" s="19">
        <v>4132.38</v>
      </c>
      <c r="D24" s="20">
        <f t="shared" si="0"/>
        <v>-1164.3699999999999</v>
      </c>
      <c r="E24" s="20">
        <f t="shared" si="1"/>
        <v>-28.176740764402108</v>
      </c>
      <c r="F24" s="19">
        <v>2783.99</v>
      </c>
      <c r="G24" s="20">
        <v>3751.6</v>
      </c>
      <c r="H24" s="20">
        <f t="shared" si="2"/>
        <v>-967.61000000000013</v>
      </c>
      <c r="I24" s="20">
        <f t="shared" si="3"/>
        <v>-25.79192877705513</v>
      </c>
      <c r="J24" s="21">
        <v>539</v>
      </c>
      <c r="K24" s="22">
        <v>825</v>
      </c>
      <c r="L24" s="22">
        <f t="shared" si="4"/>
        <v>-286</v>
      </c>
      <c r="M24" s="20">
        <f t="shared" si="5"/>
        <v>-34.666666666666671</v>
      </c>
    </row>
    <row r="25" spans="1:13" x14ac:dyDescent="0.3">
      <c r="A25" s="18" t="s">
        <v>35</v>
      </c>
      <c r="B25" s="19">
        <v>167.02</v>
      </c>
      <c r="C25" s="19">
        <v>76.92</v>
      </c>
      <c r="D25" s="20">
        <f t="shared" si="0"/>
        <v>90.100000000000009</v>
      </c>
      <c r="E25" s="20">
        <f t="shared" si="1"/>
        <v>117.13468538741552</v>
      </c>
      <c r="F25" s="19">
        <v>163.07</v>
      </c>
      <c r="G25" s="20">
        <v>71.95</v>
      </c>
      <c r="H25" s="20">
        <f t="shared" si="2"/>
        <v>91.11999999999999</v>
      </c>
      <c r="I25" s="20">
        <f t="shared" si="3"/>
        <v>126.6435024322446</v>
      </c>
      <c r="J25" s="21">
        <v>28</v>
      </c>
      <c r="K25" s="22">
        <v>37</v>
      </c>
      <c r="L25" s="22">
        <f t="shared" si="4"/>
        <v>-9</v>
      </c>
      <c r="M25" s="20">
        <f t="shared" si="5"/>
        <v>-24.324324324324326</v>
      </c>
    </row>
    <row r="26" spans="1:13" x14ac:dyDescent="0.3">
      <c r="A26" s="18" t="s">
        <v>36</v>
      </c>
      <c r="B26" s="19">
        <v>3088.18</v>
      </c>
      <c r="C26" s="19">
        <v>2002.91</v>
      </c>
      <c r="D26" s="20">
        <f t="shared" si="0"/>
        <v>1085.2699999999998</v>
      </c>
      <c r="E26" s="20">
        <f t="shared" si="1"/>
        <v>54.184661317782613</v>
      </c>
      <c r="F26" s="19">
        <v>2984.87</v>
      </c>
      <c r="G26" s="20">
        <v>1942.17</v>
      </c>
      <c r="H26" s="20">
        <f t="shared" si="2"/>
        <v>1042.6999999999998</v>
      </c>
      <c r="I26" s="20">
        <f t="shared" si="3"/>
        <v>53.687370312588492</v>
      </c>
      <c r="J26" s="21">
        <v>267</v>
      </c>
      <c r="K26" s="22">
        <v>301</v>
      </c>
      <c r="L26" s="22">
        <f t="shared" si="4"/>
        <v>-34</v>
      </c>
      <c r="M26" s="20">
        <f t="shared" si="5"/>
        <v>-11.295681063122924</v>
      </c>
    </row>
    <row r="27" spans="1:13" x14ac:dyDescent="0.3">
      <c r="A27" s="18" t="s">
        <v>37</v>
      </c>
      <c r="B27" s="19">
        <v>146.30000000000001</v>
      </c>
      <c r="C27" s="19">
        <v>333.83</v>
      </c>
      <c r="D27" s="20">
        <f t="shared" si="0"/>
        <v>-187.52999999999997</v>
      </c>
      <c r="E27" s="20">
        <f t="shared" si="1"/>
        <v>-56.175298804780873</v>
      </c>
      <c r="F27" s="19">
        <v>137.16999999999999</v>
      </c>
      <c r="G27" s="20">
        <v>313.85000000000002</v>
      </c>
      <c r="H27" s="20">
        <f t="shared" si="2"/>
        <v>-176.68000000000004</v>
      </c>
      <c r="I27" s="20">
        <f t="shared" si="3"/>
        <v>-56.294408156762785</v>
      </c>
      <c r="J27" s="21">
        <v>41</v>
      </c>
      <c r="K27" s="22">
        <v>122</v>
      </c>
      <c r="L27" s="22">
        <f t="shared" si="4"/>
        <v>-81</v>
      </c>
      <c r="M27" s="20">
        <f t="shared" si="5"/>
        <v>-66.393442622950815</v>
      </c>
    </row>
    <row r="28" spans="1:13" x14ac:dyDescent="0.3">
      <c r="A28" s="18" t="s">
        <v>38</v>
      </c>
      <c r="B28" s="19">
        <v>601.16999999999996</v>
      </c>
      <c r="C28" s="19">
        <v>159.72999999999999</v>
      </c>
      <c r="D28" s="20">
        <f t="shared" si="0"/>
        <v>441.43999999999994</v>
      </c>
      <c r="E28" s="20">
        <f t="shared" si="1"/>
        <v>276.36636824641585</v>
      </c>
      <c r="F28" s="19">
        <v>562.21</v>
      </c>
      <c r="G28" s="20">
        <v>153.44</v>
      </c>
      <c r="H28" s="20">
        <f t="shared" si="2"/>
        <v>408.77000000000004</v>
      </c>
      <c r="I28" s="20">
        <f t="shared" si="3"/>
        <v>266.40380604796667</v>
      </c>
      <c r="J28" s="21">
        <v>47</v>
      </c>
      <c r="K28" s="22">
        <v>34</v>
      </c>
      <c r="L28" s="22">
        <f t="shared" si="4"/>
        <v>13</v>
      </c>
      <c r="M28" s="20">
        <f t="shared" si="5"/>
        <v>38.235294117647058</v>
      </c>
    </row>
    <row r="29" spans="1:13" x14ac:dyDescent="0.3">
      <c r="A29" s="18" t="s">
        <v>39</v>
      </c>
      <c r="B29" s="19">
        <v>91.8</v>
      </c>
      <c r="C29" s="19">
        <v>26.14</v>
      </c>
      <c r="D29" s="20">
        <f t="shared" si="0"/>
        <v>65.66</v>
      </c>
      <c r="E29" s="20">
        <f t="shared" si="1"/>
        <v>251.18592195868402</v>
      </c>
      <c r="F29" s="19">
        <v>82.91</v>
      </c>
      <c r="G29" s="20">
        <v>25.66</v>
      </c>
      <c r="H29" s="20">
        <f t="shared" si="2"/>
        <v>57.25</v>
      </c>
      <c r="I29" s="20">
        <f t="shared" si="3"/>
        <v>223.10989867498051</v>
      </c>
      <c r="J29" s="21">
        <v>16</v>
      </c>
      <c r="K29" s="22">
        <v>12</v>
      </c>
      <c r="L29" s="22">
        <f t="shared" si="4"/>
        <v>4</v>
      </c>
      <c r="M29" s="20">
        <f t="shared" si="5"/>
        <v>33.333333333333329</v>
      </c>
    </row>
    <row r="30" spans="1:13" x14ac:dyDescent="0.3">
      <c r="A30" s="18" t="s">
        <v>0</v>
      </c>
      <c r="B30" s="19">
        <v>1587.28</v>
      </c>
      <c r="C30" s="19">
        <v>736.09</v>
      </c>
      <c r="D30" s="20">
        <f t="shared" si="0"/>
        <v>851.18999999999994</v>
      </c>
      <c r="E30" s="20">
        <f t="shared" si="1"/>
        <v>115.63667486312814</v>
      </c>
      <c r="F30" s="19">
        <v>1313.2</v>
      </c>
      <c r="G30" s="20">
        <v>652.29999999999995</v>
      </c>
      <c r="H30" s="20">
        <f t="shared" si="2"/>
        <v>660.90000000000009</v>
      </c>
      <c r="I30" s="20">
        <f t="shared" si="3"/>
        <v>101.31841177372377</v>
      </c>
      <c r="J30" s="21">
        <v>234</v>
      </c>
      <c r="K30" s="22">
        <v>373</v>
      </c>
      <c r="L30" s="22">
        <f t="shared" si="4"/>
        <v>-139</v>
      </c>
      <c r="M30" s="20">
        <f t="shared" si="5"/>
        <v>-37.265415549597861</v>
      </c>
    </row>
    <row r="31" spans="1:13" x14ac:dyDescent="0.3">
      <c r="A31" s="18" t="s">
        <v>40</v>
      </c>
      <c r="B31" s="19">
        <v>746.24</v>
      </c>
      <c r="C31" s="19">
        <v>990.49</v>
      </c>
      <c r="D31" s="20">
        <f t="shared" si="0"/>
        <v>-244.25</v>
      </c>
      <c r="E31" s="20">
        <f t="shared" si="1"/>
        <v>-24.659511958727499</v>
      </c>
      <c r="F31" s="19">
        <v>579.80999999999995</v>
      </c>
      <c r="G31" s="20">
        <v>857.15</v>
      </c>
      <c r="H31" s="20">
        <f t="shared" si="2"/>
        <v>-277.34000000000003</v>
      </c>
      <c r="I31" s="20">
        <f t="shared" si="3"/>
        <v>-32.356063699469175</v>
      </c>
      <c r="J31" s="21">
        <v>124</v>
      </c>
      <c r="K31" s="22">
        <v>228</v>
      </c>
      <c r="L31" s="22">
        <f t="shared" si="4"/>
        <v>-104</v>
      </c>
      <c r="M31" s="20">
        <f t="shared" si="5"/>
        <v>-45.614035087719294</v>
      </c>
    </row>
    <row r="32" spans="1:13" x14ac:dyDescent="0.3">
      <c r="A32" s="18" t="s">
        <v>41</v>
      </c>
      <c r="B32" s="19">
        <v>795.47</v>
      </c>
      <c r="C32" s="19">
        <v>691.26</v>
      </c>
      <c r="D32" s="20">
        <f t="shared" si="0"/>
        <v>104.21000000000004</v>
      </c>
      <c r="E32" s="20">
        <f t="shared" si="1"/>
        <v>15.075369614906119</v>
      </c>
      <c r="F32" s="19">
        <v>635.32000000000005</v>
      </c>
      <c r="G32" s="20">
        <v>588.38</v>
      </c>
      <c r="H32" s="20">
        <f t="shared" si="2"/>
        <v>46.940000000000055</v>
      </c>
      <c r="I32" s="20">
        <f t="shared" si="3"/>
        <v>7.9778374519868205</v>
      </c>
      <c r="J32" s="21">
        <v>91</v>
      </c>
      <c r="K32" s="22">
        <v>176</v>
      </c>
      <c r="L32" s="22">
        <f t="shared" si="4"/>
        <v>-85</v>
      </c>
      <c r="M32" s="20">
        <f t="shared" si="5"/>
        <v>-48.295454545454547</v>
      </c>
    </row>
    <row r="33" spans="1:13" x14ac:dyDescent="0.3">
      <c r="A33" s="18" t="s">
        <v>42</v>
      </c>
      <c r="B33" s="19">
        <v>638.49</v>
      </c>
      <c r="C33" s="19">
        <v>720.89</v>
      </c>
      <c r="D33" s="20">
        <f t="shared" si="0"/>
        <v>-82.399999999999977</v>
      </c>
      <c r="E33" s="20">
        <f t="shared" si="1"/>
        <v>-11.430315304692808</v>
      </c>
      <c r="F33" s="19">
        <v>290.42</v>
      </c>
      <c r="G33" s="20">
        <v>555.45000000000005</v>
      </c>
      <c r="H33" s="20">
        <f t="shared" si="2"/>
        <v>-265.03000000000003</v>
      </c>
      <c r="I33" s="20">
        <f t="shared" si="3"/>
        <v>-47.714465748492216</v>
      </c>
      <c r="J33" s="21">
        <v>84</v>
      </c>
      <c r="K33" s="22">
        <v>257</v>
      </c>
      <c r="L33" s="22">
        <f t="shared" si="4"/>
        <v>-173</v>
      </c>
      <c r="M33" s="20">
        <f t="shared" si="5"/>
        <v>-67.315175097276267</v>
      </c>
    </row>
    <row r="34" spans="1:13" x14ac:dyDescent="0.3">
      <c r="A34" s="18" t="s">
        <v>43</v>
      </c>
      <c r="B34" s="19">
        <v>2405.5100000000002</v>
      </c>
      <c r="C34" s="19">
        <v>3259.85</v>
      </c>
      <c r="D34" s="20">
        <f t="shared" si="0"/>
        <v>-854.33999999999969</v>
      </c>
      <c r="E34" s="20">
        <f t="shared" si="1"/>
        <v>-26.207954353727924</v>
      </c>
      <c r="F34" s="19">
        <v>2040.24</v>
      </c>
      <c r="G34" s="20">
        <v>3104.35</v>
      </c>
      <c r="H34" s="20">
        <f t="shared" si="2"/>
        <v>-1064.1099999999999</v>
      </c>
      <c r="I34" s="20">
        <f t="shared" si="3"/>
        <v>-34.278029217066376</v>
      </c>
      <c r="J34" s="21">
        <v>158</v>
      </c>
      <c r="K34" s="22">
        <v>262</v>
      </c>
      <c r="L34" s="22">
        <f t="shared" si="4"/>
        <v>-104</v>
      </c>
      <c r="M34" s="20">
        <f t="shared" si="5"/>
        <v>-39.694656488549619</v>
      </c>
    </row>
    <row r="35" spans="1:13" x14ac:dyDescent="0.3">
      <c r="A35" s="18" t="s">
        <v>44</v>
      </c>
      <c r="B35" s="19">
        <v>1169.47</v>
      </c>
      <c r="C35" s="19">
        <v>1402.75</v>
      </c>
      <c r="D35" s="20">
        <f t="shared" si="0"/>
        <v>-233.27999999999997</v>
      </c>
      <c r="E35" s="20">
        <f t="shared" si="1"/>
        <v>-16.630190696845478</v>
      </c>
      <c r="F35" s="19">
        <v>867.96</v>
      </c>
      <c r="G35" s="20">
        <v>967.96</v>
      </c>
      <c r="H35" s="20">
        <f t="shared" si="2"/>
        <v>-100</v>
      </c>
      <c r="I35" s="20">
        <f t="shared" si="3"/>
        <v>-10.331005413446837</v>
      </c>
      <c r="J35" s="21">
        <v>39</v>
      </c>
      <c r="K35" s="22">
        <v>58</v>
      </c>
      <c r="L35" s="22">
        <f t="shared" si="4"/>
        <v>-19</v>
      </c>
      <c r="M35" s="20">
        <f t="shared" si="5"/>
        <v>-32.758620689655174</v>
      </c>
    </row>
    <row r="36" spans="1:13" x14ac:dyDescent="0.3">
      <c r="A36" s="18" t="s">
        <v>45</v>
      </c>
      <c r="B36" s="19">
        <v>205.43</v>
      </c>
      <c r="C36" s="19">
        <v>1586.13</v>
      </c>
      <c r="D36" s="20">
        <f t="shared" si="0"/>
        <v>-1380.7</v>
      </c>
      <c r="E36" s="20">
        <f t="shared" si="1"/>
        <v>-87.048350387420953</v>
      </c>
      <c r="F36" s="19">
        <v>186.82</v>
      </c>
      <c r="G36" s="20">
        <v>1453.63</v>
      </c>
      <c r="H36" s="20">
        <f t="shared" si="2"/>
        <v>-1266.8100000000002</v>
      </c>
      <c r="I36" s="20">
        <f t="shared" si="3"/>
        <v>-87.148036295343388</v>
      </c>
      <c r="J36" s="21">
        <v>16</v>
      </c>
      <c r="K36" s="22">
        <v>200</v>
      </c>
      <c r="L36" s="22">
        <f t="shared" si="4"/>
        <v>-184</v>
      </c>
      <c r="M36" s="20">
        <f t="shared" si="5"/>
        <v>-92</v>
      </c>
    </row>
    <row r="37" spans="1:13" x14ac:dyDescent="0.3">
      <c r="A37" s="18" t="s">
        <v>46</v>
      </c>
      <c r="B37" s="19">
        <v>436.93</v>
      </c>
      <c r="C37" s="19">
        <v>451.87</v>
      </c>
      <c r="D37" s="20">
        <f t="shared" si="0"/>
        <v>-14.939999999999998</v>
      </c>
      <c r="E37" s="20">
        <f t="shared" si="1"/>
        <v>-3.3062606501869998</v>
      </c>
      <c r="F37" s="19">
        <v>417.89</v>
      </c>
      <c r="G37" s="20">
        <v>423.52</v>
      </c>
      <c r="H37" s="20">
        <f t="shared" si="2"/>
        <v>-5.6299999999999955</v>
      </c>
      <c r="I37" s="20">
        <f t="shared" si="3"/>
        <v>-1.3293350963354731</v>
      </c>
      <c r="J37" s="21">
        <v>163</v>
      </c>
      <c r="K37" s="22">
        <v>308</v>
      </c>
      <c r="L37" s="22">
        <f t="shared" si="4"/>
        <v>-145</v>
      </c>
      <c r="M37" s="20">
        <f t="shared" si="5"/>
        <v>-47.077922077922082</v>
      </c>
    </row>
    <row r="38" spans="1:13" x14ac:dyDescent="0.3">
      <c r="A38" s="18" t="s">
        <v>47</v>
      </c>
      <c r="B38" s="19">
        <v>21.83</v>
      </c>
      <c r="C38" s="19">
        <v>18.690000000000001</v>
      </c>
      <c r="D38" s="20">
        <f t="shared" si="0"/>
        <v>3.139999999999997</v>
      </c>
      <c r="E38" s="20">
        <f t="shared" si="1"/>
        <v>16.800428036383074</v>
      </c>
      <c r="F38" s="19">
        <v>19.690000000000001</v>
      </c>
      <c r="G38" s="20">
        <v>18.329999999999998</v>
      </c>
      <c r="H38" s="20">
        <f t="shared" si="2"/>
        <v>1.360000000000003</v>
      </c>
      <c r="I38" s="20">
        <f t="shared" si="3"/>
        <v>7.4195308237861592</v>
      </c>
      <c r="J38" s="21">
        <v>8</v>
      </c>
      <c r="K38" s="22">
        <v>10</v>
      </c>
      <c r="L38" s="22">
        <f t="shared" si="4"/>
        <v>-2</v>
      </c>
      <c r="M38" s="20">
        <f t="shared" si="5"/>
        <v>-20</v>
      </c>
    </row>
    <row r="39" spans="1:13" x14ac:dyDescent="0.3">
      <c r="A39" s="18" t="s">
        <v>48</v>
      </c>
      <c r="B39" s="19">
        <v>2722.1</v>
      </c>
      <c r="C39" s="19">
        <v>1985.34</v>
      </c>
      <c r="D39" s="20">
        <f t="shared" si="0"/>
        <v>736.76</v>
      </c>
      <c r="E39" s="20">
        <f t="shared" si="1"/>
        <v>37.110016420361248</v>
      </c>
      <c r="F39" s="19">
        <v>1520.59</v>
      </c>
      <c r="G39" s="20">
        <v>1191.23</v>
      </c>
      <c r="H39" s="20">
        <f t="shared" si="2"/>
        <v>329.3599999999999</v>
      </c>
      <c r="I39" s="20">
        <f t="shared" si="3"/>
        <v>27.648732822376864</v>
      </c>
      <c r="J39" s="21">
        <v>34</v>
      </c>
      <c r="K39" s="22">
        <v>78</v>
      </c>
      <c r="L39" s="22">
        <f t="shared" si="4"/>
        <v>-44</v>
      </c>
      <c r="M39" s="20">
        <f t="shared" si="5"/>
        <v>-56.410256410256409</v>
      </c>
    </row>
    <row r="40" spans="1:13" x14ac:dyDescent="0.3">
      <c r="A40" s="18" t="s">
        <v>49</v>
      </c>
      <c r="B40" s="19">
        <v>1089.6400000000001</v>
      </c>
      <c r="C40" s="19">
        <v>1082.3599999999999</v>
      </c>
      <c r="D40" s="20">
        <f t="shared" si="0"/>
        <v>7.2800000000002001</v>
      </c>
      <c r="E40" s="20">
        <f t="shared" si="1"/>
        <v>0.67260430910235047</v>
      </c>
      <c r="F40" s="19">
        <v>619.99</v>
      </c>
      <c r="G40" s="20">
        <v>924.99</v>
      </c>
      <c r="H40" s="20">
        <f t="shared" si="2"/>
        <v>-305</v>
      </c>
      <c r="I40" s="20">
        <f t="shared" si="3"/>
        <v>-32.973329441399372</v>
      </c>
      <c r="J40" s="21">
        <v>91</v>
      </c>
      <c r="K40" s="22">
        <v>211</v>
      </c>
      <c r="L40" s="22">
        <f t="shared" si="4"/>
        <v>-120</v>
      </c>
      <c r="M40" s="20">
        <f t="shared" si="5"/>
        <v>-56.872037914691944</v>
      </c>
    </row>
    <row r="41" spans="1:13" x14ac:dyDescent="0.3">
      <c r="A41" s="18" t="s">
        <v>50</v>
      </c>
      <c r="B41" s="19">
        <v>172.17</v>
      </c>
      <c r="C41" s="19">
        <v>20.21</v>
      </c>
      <c r="D41" s="20">
        <f t="shared" si="0"/>
        <v>151.95999999999998</v>
      </c>
      <c r="E41" s="20">
        <f t="shared" si="1"/>
        <v>751.90499752597714</v>
      </c>
      <c r="F41" s="19">
        <v>170.85</v>
      </c>
      <c r="G41" s="20">
        <v>19.41</v>
      </c>
      <c r="H41" s="20">
        <f t="shared" si="2"/>
        <v>151.44</v>
      </c>
      <c r="I41" s="20">
        <f t="shared" si="3"/>
        <v>780.21638330757344</v>
      </c>
      <c r="J41" s="21">
        <v>41</v>
      </c>
      <c r="K41" s="22">
        <v>9</v>
      </c>
      <c r="L41" s="22">
        <f t="shared" si="4"/>
        <v>32</v>
      </c>
      <c r="M41" s="20">
        <f t="shared" si="5"/>
        <v>355.55555555555554</v>
      </c>
    </row>
    <row r="42" spans="1:13" x14ac:dyDescent="0.3">
      <c r="A42" s="18" t="s">
        <v>51</v>
      </c>
      <c r="B42" s="19">
        <v>375.09</v>
      </c>
      <c r="C42" s="19">
        <v>1116.25</v>
      </c>
      <c r="D42" s="20">
        <f t="shared" si="0"/>
        <v>-741.16000000000008</v>
      </c>
      <c r="E42" s="20">
        <f t="shared" si="1"/>
        <v>-66.397312430011198</v>
      </c>
      <c r="F42" s="19">
        <v>294.74</v>
      </c>
      <c r="G42" s="20">
        <v>762.54</v>
      </c>
      <c r="H42" s="20">
        <f t="shared" si="2"/>
        <v>-467.79999999999995</v>
      </c>
      <c r="I42" s="20">
        <f t="shared" si="3"/>
        <v>-61.347601437301648</v>
      </c>
      <c r="J42" s="21">
        <v>40</v>
      </c>
      <c r="K42" s="22">
        <v>97</v>
      </c>
      <c r="L42" s="22">
        <f t="shared" si="4"/>
        <v>-57</v>
      </c>
      <c r="M42" s="20">
        <f t="shared" si="5"/>
        <v>-58.762886597938149</v>
      </c>
    </row>
    <row r="43" spans="1:13" x14ac:dyDescent="0.3">
      <c r="A43" s="18" t="s">
        <v>52</v>
      </c>
      <c r="B43" s="19">
        <v>770.89</v>
      </c>
      <c r="C43" s="19">
        <v>1822.68</v>
      </c>
      <c r="D43" s="20">
        <f t="shared" si="0"/>
        <v>-1051.79</v>
      </c>
      <c r="E43" s="20">
        <f t="shared" si="1"/>
        <v>-57.70568613250817</v>
      </c>
      <c r="F43" s="19">
        <v>396.35</v>
      </c>
      <c r="G43" s="20">
        <v>1720.64</v>
      </c>
      <c r="H43" s="20">
        <f t="shared" si="2"/>
        <v>-1324.29</v>
      </c>
      <c r="I43" s="20">
        <f t="shared" si="3"/>
        <v>-76.964966524084062</v>
      </c>
      <c r="J43" s="21">
        <v>43</v>
      </c>
      <c r="K43" s="22">
        <v>326</v>
      </c>
      <c r="L43" s="22">
        <f t="shared" si="4"/>
        <v>-283</v>
      </c>
      <c r="M43" s="20">
        <f t="shared" si="5"/>
        <v>-86.809815950920239</v>
      </c>
    </row>
    <row r="44" spans="1:13" x14ac:dyDescent="0.3">
      <c r="A44" s="18" t="s">
        <v>53</v>
      </c>
      <c r="B44" s="19">
        <v>433.55</v>
      </c>
      <c r="C44" s="19">
        <v>313.74</v>
      </c>
      <c r="D44" s="20">
        <f t="shared" si="0"/>
        <v>119.81</v>
      </c>
      <c r="E44" s="20">
        <f t="shared" si="1"/>
        <v>38.187671320201439</v>
      </c>
      <c r="F44" s="19">
        <v>204.74</v>
      </c>
      <c r="G44" s="20">
        <v>274.24</v>
      </c>
      <c r="H44" s="20">
        <f t="shared" si="2"/>
        <v>-69.5</v>
      </c>
      <c r="I44" s="20">
        <f t="shared" si="3"/>
        <v>-25.342765460910151</v>
      </c>
      <c r="J44" s="21">
        <v>34</v>
      </c>
      <c r="K44" s="22">
        <v>122</v>
      </c>
      <c r="L44" s="22">
        <f t="shared" si="4"/>
        <v>-88</v>
      </c>
      <c r="M44" s="20">
        <f t="shared" si="5"/>
        <v>-72.131147540983605</v>
      </c>
    </row>
    <row r="45" spans="1:13" x14ac:dyDescent="0.3">
      <c r="A45" s="18" t="s">
        <v>54</v>
      </c>
      <c r="B45" s="19">
        <v>141.21</v>
      </c>
      <c r="C45" s="19">
        <v>932.62</v>
      </c>
      <c r="D45" s="20">
        <f t="shared" si="0"/>
        <v>-791.41</v>
      </c>
      <c r="E45" s="20">
        <f t="shared" si="1"/>
        <v>-84.858784928481043</v>
      </c>
      <c r="F45" s="19">
        <v>110.43</v>
      </c>
      <c r="G45" s="20">
        <v>192.03</v>
      </c>
      <c r="H45" s="20">
        <f t="shared" si="2"/>
        <v>-81.599999999999994</v>
      </c>
      <c r="I45" s="20">
        <f t="shared" si="3"/>
        <v>-42.493360412435557</v>
      </c>
      <c r="J45" s="21">
        <v>21</v>
      </c>
      <c r="K45" s="22">
        <v>52</v>
      </c>
      <c r="L45" s="22">
        <f t="shared" si="4"/>
        <v>-31</v>
      </c>
      <c r="M45" s="20">
        <f t="shared" si="5"/>
        <v>-59.615384615384613</v>
      </c>
    </row>
    <row r="46" spans="1:13" x14ac:dyDescent="0.3">
      <c r="A46" s="18" t="s">
        <v>55</v>
      </c>
      <c r="B46" s="19">
        <v>2432.11</v>
      </c>
      <c r="C46" s="19">
        <v>2838.57</v>
      </c>
      <c r="D46" s="20">
        <f t="shared" si="0"/>
        <v>-406.46000000000004</v>
      </c>
      <c r="E46" s="20">
        <f t="shared" si="1"/>
        <v>-14.319181841561068</v>
      </c>
      <c r="F46" s="19">
        <v>2115.4499999999998</v>
      </c>
      <c r="G46" s="20">
        <v>2568.65</v>
      </c>
      <c r="H46" s="20">
        <f t="shared" si="2"/>
        <v>-453.20000000000027</v>
      </c>
      <c r="I46" s="20">
        <f t="shared" si="3"/>
        <v>-17.643509236369308</v>
      </c>
      <c r="J46" s="21">
        <v>270</v>
      </c>
      <c r="K46" s="22">
        <v>435</v>
      </c>
      <c r="L46" s="22">
        <f t="shared" si="4"/>
        <v>-165</v>
      </c>
      <c r="M46" s="20">
        <f t="shared" si="5"/>
        <v>-37.931034482758619</v>
      </c>
    </row>
    <row r="47" spans="1:13" x14ac:dyDescent="0.3">
      <c r="A47" s="18" t="s">
        <v>56</v>
      </c>
      <c r="B47" s="19">
        <v>645.07000000000005</v>
      </c>
      <c r="C47" s="19">
        <v>447.34</v>
      </c>
      <c r="D47" s="20">
        <f t="shared" si="0"/>
        <v>197.73000000000008</v>
      </c>
      <c r="E47" s="20">
        <f t="shared" si="1"/>
        <v>44.201278669468429</v>
      </c>
      <c r="F47" s="19">
        <v>620.44000000000005</v>
      </c>
      <c r="G47" s="20">
        <v>413.62</v>
      </c>
      <c r="H47" s="20">
        <f t="shared" si="2"/>
        <v>206.82000000000005</v>
      </c>
      <c r="I47" s="20">
        <f t="shared" si="3"/>
        <v>50.002417678062002</v>
      </c>
      <c r="J47" s="21">
        <v>48</v>
      </c>
      <c r="K47" s="22">
        <v>83</v>
      </c>
      <c r="L47" s="22">
        <f t="shared" si="4"/>
        <v>-35</v>
      </c>
      <c r="M47" s="20">
        <f t="shared" si="5"/>
        <v>-42.168674698795186</v>
      </c>
    </row>
    <row r="48" spans="1:13" x14ac:dyDescent="0.3">
      <c r="A48" s="18" t="s">
        <v>57</v>
      </c>
      <c r="B48" s="19">
        <v>1778.7</v>
      </c>
      <c r="C48" s="19">
        <v>935.38</v>
      </c>
      <c r="D48" s="20">
        <f t="shared" si="0"/>
        <v>843.32</v>
      </c>
      <c r="E48" s="20">
        <f t="shared" si="1"/>
        <v>90.158010648078857</v>
      </c>
      <c r="F48" s="19">
        <v>946.16</v>
      </c>
      <c r="G48" s="20">
        <v>924.04</v>
      </c>
      <c r="H48" s="20">
        <f t="shared" si="2"/>
        <v>22.120000000000005</v>
      </c>
      <c r="I48" s="20">
        <f t="shared" si="3"/>
        <v>2.3938357646855124</v>
      </c>
      <c r="J48" s="21">
        <v>17</v>
      </c>
      <c r="K48" s="22">
        <v>40</v>
      </c>
      <c r="L48" s="22">
        <f t="shared" si="4"/>
        <v>-23</v>
      </c>
      <c r="M48" s="20">
        <f t="shared" si="5"/>
        <v>-57.499999999999993</v>
      </c>
    </row>
    <row r="49" spans="1:13" x14ac:dyDescent="0.3">
      <c r="A49" s="18" t="s">
        <v>58</v>
      </c>
      <c r="B49" s="19">
        <v>1138.23</v>
      </c>
      <c r="C49" s="19">
        <v>1175.74</v>
      </c>
      <c r="D49" s="20">
        <f t="shared" si="0"/>
        <v>-37.509999999999991</v>
      </c>
      <c r="E49" s="20">
        <f t="shared" si="1"/>
        <v>-3.190331195672512</v>
      </c>
      <c r="F49" s="19">
        <v>766.04</v>
      </c>
      <c r="G49" s="20">
        <v>844.68</v>
      </c>
      <c r="H49" s="20">
        <f t="shared" si="2"/>
        <v>-78.639999999999986</v>
      </c>
      <c r="I49" s="20">
        <f t="shared" si="3"/>
        <v>-9.3100345693043511</v>
      </c>
      <c r="J49" s="21">
        <v>86</v>
      </c>
      <c r="K49" s="22">
        <v>186</v>
      </c>
      <c r="L49" s="22">
        <f t="shared" si="4"/>
        <v>-100</v>
      </c>
      <c r="M49" s="20">
        <f t="shared" si="5"/>
        <v>-53.763440860215049</v>
      </c>
    </row>
    <row r="50" spans="1:13" x14ac:dyDescent="0.3">
      <c r="A50" s="18" t="s">
        <v>59</v>
      </c>
      <c r="B50" s="19">
        <v>120.09</v>
      </c>
      <c r="C50" s="19">
        <v>372.94</v>
      </c>
      <c r="D50" s="20">
        <f t="shared" si="0"/>
        <v>-252.85</v>
      </c>
      <c r="E50" s="20">
        <f t="shared" si="1"/>
        <v>-67.799109776371537</v>
      </c>
      <c r="F50" s="19">
        <v>103.98</v>
      </c>
      <c r="G50" s="20">
        <v>327.25</v>
      </c>
      <c r="H50" s="20">
        <f t="shared" si="2"/>
        <v>-223.26999999999998</v>
      </c>
      <c r="I50" s="20">
        <f t="shared" si="3"/>
        <v>-68.226126814362104</v>
      </c>
      <c r="J50" s="21">
        <v>42</v>
      </c>
      <c r="K50" s="22">
        <v>152</v>
      </c>
      <c r="L50" s="22">
        <f t="shared" si="4"/>
        <v>-110</v>
      </c>
      <c r="M50" s="20">
        <f t="shared" si="5"/>
        <v>-72.368421052631575</v>
      </c>
    </row>
    <row r="51" spans="1:13" x14ac:dyDescent="0.3">
      <c r="A51" s="18" t="s">
        <v>60</v>
      </c>
      <c r="B51" s="19">
        <v>3563.34</v>
      </c>
      <c r="C51" s="19">
        <v>4071.26</v>
      </c>
      <c r="D51" s="20">
        <f t="shared" si="0"/>
        <v>-507.92000000000007</v>
      </c>
      <c r="E51" s="20">
        <f t="shared" si="1"/>
        <v>-12.475744609776827</v>
      </c>
      <c r="F51" s="19">
        <v>1546.52</v>
      </c>
      <c r="G51" s="20">
        <v>1829.17</v>
      </c>
      <c r="H51" s="20">
        <f t="shared" si="2"/>
        <v>-282.65000000000009</v>
      </c>
      <c r="I51" s="20">
        <f t="shared" si="3"/>
        <v>-15.452363640339611</v>
      </c>
      <c r="J51" s="21">
        <v>255</v>
      </c>
      <c r="K51" s="22">
        <v>475</v>
      </c>
      <c r="L51" s="22">
        <f t="shared" si="4"/>
        <v>-220</v>
      </c>
      <c r="M51" s="20">
        <f t="shared" si="5"/>
        <v>-46.315789473684212</v>
      </c>
    </row>
    <row r="52" spans="1:13" x14ac:dyDescent="0.3">
      <c r="A52" s="18" t="s">
        <v>61</v>
      </c>
      <c r="B52" s="19">
        <v>2440.36</v>
      </c>
      <c r="C52" s="19">
        <v>3580.15</v>
      </c>
      <c r="D52" s="20">
        <f t="shared" si="0"/>
        <v>-1139.79</v>
      </c>
      <c r="E52" s="20">
        <f t="shared" si="1"/>
        <v>-31.836375570855967</v>
      </c>
      <c r="F52" s="19">
        <v>2342.3200000000002</v>
      </c>
      <c r="G52" s="20">
        <v>3387.92</v>
      </c>
      <c r="H52" s="20">
        <f t="shared" si="2"/>
        <v>-1045.5999999999999</v>
      </c>
      <c r="I52" s="20">
        <f t="shared" si="3"/>
        <v>-30.862594158067484</v>
      </c>
      <c r="J52" s="21">
        <v>175</v>
      </c>
      <c r="K52" s="22">
        <v>347</v>
      </c>
      <c r="L52" s="22">
        <f t="shared" si="4"/>
        <v>-172</v>
      </c>
      <c r="M52" s="20">
        <f t="shared" si="5"/>
        <v>-49.56772334293948</v>
      </c>
    </row>
    <row r="53" spans="1:13" x14ac:dyDescent="0.3">
      <c r="A53" s="18" t="s">
        <v>62</v>
      </c>
      <c r="B53" s="19">
        <v>152.1</v>
      </c>
      <c r="C53" s="19">
        <v>139.78</v>
      </c>
      <c r="D53" s="20">
        <f t="shared" si="0"/>
        <v>12.319999999999993</v>
      </c>
      <c r="E53" s="20">
        <f t="shared" si="1"/>
        <v>8.8138503362426626</v>
      </c>
      <c r="F53" s="19">
        <v>147.07</v>
      </c>
      <c r="G53" s="20">
        <v>134.01</v>
      </c>
      <c r="H53" s="20">
        <f t="shared" si="2"/>
        <v>13.060000000000002</v>
      </c>
      <c r="I53" s="20">
        <f t="shared" si="3"/>
        <v>9.7455413775091433</v>
      </c>
      <c r="J53" s="21">
        <v>28</v>
      </c>
      <c r="K53" s="22">
        <v>54</v>
      </c>
      <c r="L53" s="22">
        <f t="shared" si="4"/>
        <v>-26</v>
      </c>
      <c r="M53" s="20">
        <f t="shared" si="5"/>
        <v>-48.148148148148145</v>
      </c>
    </row>
    <row r="54" spans="1:13" x14ac:dyDescent="0.3">
      <c r="A54" s="18" t="s">
        <v>63</v>
      </c>
      <c r="B54" s="19">
        <v>2350.94</v>
      </c>
      <c r="C54" s="19">
        <v>775.28</v>
      </c>
      <c r="D54" s="20">
        <f t="shared" si="0"/>
        <v>1575.66</v>
      </c>
      <c r="E54" s="20">
        <f t="shared" si="1"/>
        <v>203.23753998555364</v>
      </c>
      <c r="F54" s="19">
        <v>607.12</v>
      </c>
      <c r="G54" s="20">
        <v>751.47</v>
      </c>
      <c r="H54" s="20">
        <f t="shared" si="2"/>
        <v>-144.35000000000002</v>
      </c>
      <c r="I54" s="20">
        <f t="shared" si="3"/>
        <v>-19.209016993359683</v>
      </c>
      <c r="J54" s="21">
        <v>24</v>
      </c>
      <c r="K54" s="22">
        <v>41</v>
      </c>
      <c r="L54" s="22">
        <f t="shared" si="4"/>
        <v>-17</v>
      </c>
      <c r="M54" s="20">
        <f t="shared" si="5"/>
        <v>-41.463414634146339</v>
      </c>
    </row>
    <row r="55" spans="1:13" x14ac:dyDescent="0.3">
      <c r="A55" s="18" t="s">
        <v>64</v>
      </c>
      <c r="B55" s="19">
        <v>352.66</v>
      </c>
      <c r="C55" s="19">
        <v>323.45999999999998</v>
      </c>
      <c r="D55" s="20">
        <f t="shared" si="0"/>
        <v>29.200000000000045</v>
      </c>
      <c r="E55" s="20">
        <f t="shared" si="1"/>
        <v>9.0273913312310778</v>
      </c>
      <c r="F55" s="19">
        <v>231.89</v>
      </c>
      <c r="G55" s="20">
        <v>228.16</v>
      </c>
      <c r="H55" s="20">
        <f t="shared" si="2"/>
        <v>3.7299999999999898</v>
      </c>
      <c r="I55" s="20">
        <f t="shared" si="3"/>
        <v>1.6348176718092522</v>
      </c>
      <c r="J55" s="21">
        <v>34</v>
      </c>
      <c r="K55" s="22">
        <v>92</v>
      </c>
      <c r="L55" s="22">
        <f t="shared" si="4"/>
        <v>-58</v>
      </c>
      <c r="M55" s="20">
        <f t="shared" si="5"/>
        <v>-63.04347826086957</v>
      </c>
    </row>
    <row r="56" spans="1:13" x14ac:dyDescent="0.3">
      <c r="A56" s="18" t="s">
        <v>65</v>
      </c>
      <c r="B56" s="19">
        <v>398.65</v>
      </c>
      <c r="C56" s="19">
        <v>506.27</v>
      </c>
      <c r="D56" s="20">
        <f t="shared" si="0"/>
        <v>-107.62</v>
      </c>
      <c r="E56" s="20">
        <f t="shared" si="1"/>
        <v>-21.257431805163254</v>
      </c>
      <c r="F56" s="19">
        <v>383.8</v>
      </c>
      <c r="G56" s="20">
        <v>491.26</v>
      </c>
      <c r="H56" s="20">
        <f t="shared" si="2"/>
        <v>-107.45999999999998</v>
      </c>
      <c r="I56" s="20">
        <f t="shared" si="3"/>
        <v>-21.874363880633467</v>
      </c>
      <c r="J56" s="21">
        <v>77</v>
      </c>
      <c r="K56" s="22">
        <v>184</v>
      </c>
      <c r="L56" s="22">
        <f t="shared" si="4"/>
        <v>-107</v>
      </c>
      <c r="M56" s="20">
        <f t="shared" si="5"/>
        <v>-58.152173913043484</v>
      </c>
    </row>
    <row r="57" spans="1:13" x14ac:dyDescent="0.3">
      <c r="A57" s="18" t="s">
        <v>66</v>
      </c>
      <c r="B57" s="19">
        <v>472.08</v>
      </c>
      <c r="C57" s="19">
        <v>807.14</v>
      </c>
      <c r="D57" s="20">
        <f t="shared" si="0"/>
        <v>-335.06</v>
      </c>
      <c r="E57" s="20">
        <f t="shared" si="1"/>
        <v>-41.512005352231334</v>
      </c>
      <c r="F57" s="19">
        <v>463.43</v>
      </c>
      <c r="G57" s="20">
        <v>775.07</v>
      </c>
      <c r="H57" s="20">
        <f t="shared" si="2"/>
        <v>-311.64000000000004</v>
      </c>
      <c r="I57" s="20">
        <f t="shared" si="3"/>
        <v>-40.207981214599975</v>
      </c>
      <c r="J57" s="21">
        <v>142</v>
      </c>
      <c r="K57" s="22">
        <v>265</v>
      </c>
      <c r="L57" s="22">
        <f t="shared" si="4"/>
        <v>-123</v>
      </c>
      <c r="M57" s="20">
        <f t="shared" si="5"/>
        <v>-46.415094339622641</v>
      </c>
    </row>
    <row r="58" spans="1:13" x14ac:dyDescent="0.3">
      <c r="A58" s="18" t="s">
        <v>67</v>
      </c>
      <c r="B58" s="19">
        <v>1018.62</v>
      </c>
      <c r="C58" s="19">
        <v>1548.43</v>
      </c>
      <c r="D58" s="20">
        <f t="shared" si="0"/>
        <v>-529.81000000000006</v>
      </c>
      <c r="E58" s="20">
        <f t="shared" si="1"/>
        <v>-34.215947766447307</v>
      </c>
      <c r="F58" s="19">
        <v>967.02</v>
      </c>
      <c r="G58" s="20">
        <v>1481.14</v>
      </c>
      <c r="H58" s="20">
        <f t="shared" si="2"/>
        <v>-514.12000000000012</v>
      </c>
      <c r="I58" s="20">
        <f t="shared" si="3"/>
        <v>-34.711100908759477</v>
      </c>
      <c r="J58" s="21">
        <v>270</v>
      </c>
      <c r="K58" s="22">
        <v>542</v>
      </c>
      <c r="L58" s="22">
        <f t="shared" si="4"/>
        <v>-272</v>
      </c>
      <c r="M58" s="20">
        <f t="shared" si="5"/>
        <v>-50.184501845018445</v>
      </c>
    </row>
    <row r="59" spans="1:13" x14ac:dyDescent="0.3">
      <c r="A59" s="18" t="s">
        <v>68</v>
      </c>
      <c r="B59" s="19">
        <v>766.51</v>
      </c>
      <c r="C59" s="19">
        <v>839.06</v>
      </c>
      <c r="D59" s="20">
        <f t="shared" si="0"/>
        <v>-72.549999999999955</v>
      </c>
      <c r="E59" s="20">
        <f t="shared" si="1"/>
        <v>-8.6465806974471384</v>
      </c>
      <c r="F59" s="19">
        <v>747.32</v>
      </c>
      <c r="G59" s="20">
        <v>815.7</v>
      </c>
      <c r="H59" s="20">
        <f t="shared" si="2"/>
        <v>-68.38</v>
      </c>
      <c r="I59" s="20">
        <f t="shared" si="3"/>
        <v>-8.382983940174082</v>
      </c>
      <c r="J59" s="21">
        <v>268</v>
      </c>
      <c r="K59" s="22">
        <v>557</v>
      </c>
      <c r="L59" s="22">
        <f t="shared" si="4"/>
        <v>-289</v>
      </c>
      <c r="M59" s="20">
        <f t="shared" si="5"/>
        <v>-51.885098743267498</v>
      </c>
    </row>
    <row r="60" spans="1:13" x14ac:dyDescent="0.3">
      <c r="A60" s="18" t="s">
        <v>69</v>
      </c>
      <c r="B60" s="19">
        <v>636.61</v>
      </c>
      <c r="C60" s="19">
        <v>994.4</v>
      </c>
      <c r="D60" s="20">
        <f t="shared" si="0"/>
        <v>-357.78999999999996</v>
      </c>
      <c r="E60" s="20">
        <f t="shared" si="1"/>
        <v>-35.980490748189858</v>
      </c>
      <c r="F60" s="19">
        <v>555.55999999999995</v>
      </c>
      <c r="G60" s="20">
        <v>851.09</v>
      </c>
      <c r="H60" s="20">
        <f t="shared" si="2"/>
        <v>-295.53000000000009</v>
      </c>
      <c r="I60" s="20">
        <f t="shared" si="3"/>
        <v>-34.723707246002192</v>
      </c>
      <c r="J60" s="21">
        <v>82</v>
      </c>
      <c r="K60" s="22">
        <v>184</v>
      </c>
      <c r="L60" s="22">
        <f t="shared" si="4"/>
        <v>-102</v>
      </c>
      <c r="M60" s="20">
        <f t="shared" si="5"/>
        <v>-55.434782608695656</v>
      </c>
    </row>
    <row r="61" spans="1:13" x14ac:dyDescent="0.3">
      <c r="A61" s="18" t="s">
        <v>70</v>
      </c>
      <c r="B61" s="19">
        <v>4854.45</v>
      </c>
      <c r="C61" s="19">
        <v>1737.66</v>
      </c>
      <c r="D61" s="20">
        <f t="shared" si="0"/>
        <v>3116.79</v>
      </c>
      <c r="E61" s="20">
        <f t="shared" si="1"/>
        <v>179.3670798660267</v>
      </c>
      <c r="F61" s="19">
        <v>3539.25</v>
      </c>
      <c r="G61" s="20">
        <v>1282.07</v>
      </c>
      <c r="H61" s="20">
        <f t="shared" si="2"/>
        <v>2257.1800000000003</v>
      </c>
      <c r="I61" s="20">
        <f t="shared" si="3"/>
        <v>176.05746956094444</v>
      </c>
      <c r="J61" s="21">
        <v>114</v>
      </c>
      <c r="K61" s="22">
        <v>223</v>
      </c>
      <c r="L61" s="22">
        <f t="shared" si="4"/>
        <v>-109</v>
      </c>
      <c r="M61" s="20">
        <f t="shared" si="5"/>
        <v>-48.878923766816143</v>
      </c>
    </row>
    <row r="62" spans="1:13" x14ac:dyDescent="0.3">
      <c r="A62" s="18" t="s">
        <v>71</v>
      </c>
      <c r="B62" s="19">
        <v>1601.82</v>
      </c>
      <c r="C62" s="19">
        <v>1798.77</v>
      </c>
      <c r="D62" s="20">
        <f t="shared" si="0"/>
        <v>-196.95000000000005</v>
      </c>
      <c r="E62" s="20">
        <f t="shared" si="1"/>
        <v>-10.949148584866327</v>
      </c>
      <c r="F62" s="19">
        <v>1521.14</v>
      </c>
      <c r="G62" s="20">
        <v>1632.49</v>
      </c>
      <c r="H62" s="20">
        <f t="shared" si="2"/>
        <v>-111.34999999999991</v>
      </c>
      <c r="I62" s="20">
        <f t="shared" si="3"/>
        <v>-6.8208687342648293</v>
      </c>
      <c r="J62" s="21">
        <v>208</v>
      </c>
      <c r="K62" s="22">
        <v>507</v>
      </c>
      <c r="L62" s="22">
        <f t="shared" si="4"/>
        <v>-299</v>
      </c>
      <c r="M62" s="20">
        <f t="shared" si="5"/>
        <v>-58.974358974358978</v>
      </c>
    </row>
    <row r="63" spans="1:13" x14ac:dyDescent="0.3">
      <c r="A63" s="18" t="s">
        <v>72</v>
      </c>
      <c r="B63" s="19">
        <v>535.48</v>
      </c>
      <c r="C63" s="19">
        <v>442.81</v>
      </c>
      <c r="D63" s="20">
        <f t="shared" si="0"/>
        <v>92.670000000000016</v>
      </c>
      <c r="E63" s="20">
        <f t="shared" si="1"/>
        <v>20.927711659628287</v>
      </c>
      <c r="F63" s="19">
        <v>526.65</v>
      </c>
      <c r="G63" s="20">
        <v>430.86</v>
      </c>
      <c r="H63" s="20">
        <f t="shared" si="2"/>
        <v>95.789999999999964</v>
      </c>
      <c r="I63" s="20">
        <f t="shared" si="3"/>
        <v>22.232279626792916</v>
      </c>
      <c r="J63" s="21">
        <v>52</v>
      </c>
      <c r="K63" s="22">
        <v>95</v>
      </c>
      <c r="L63" s="22">
        <f t="shared" si="4"/>
        <v>-43</v>
      </c>
      <c r="M63" s="20">
        <f t="shared" si="5"/>
        <v>-45.263157894736842</v>
      </c>
    </row>
    <row r="64" spans="1:13" x14ac:dyDescent="0.3">
      <c r="A64" s="18" t="s">
        <v>73</v>
      </c>
      <c r="B64" s="19">
        <v>830.25</v>
      </c>
      <c r="C64" s="19">
        <v>936.95</v>
      </c>
      <c r="D64" s="20">
        <f t="shared" si="0"/>
        <v>-106.70000000000005</v>
      </c>
      <c r="E64" s="20">
        <f t="shared" si="1"/>
        <v>-11.388014301723683</v>
      </c>
      <c r="F64" s="19">
        <v>740.92</v>
      </c>
      <c r="G64" s="20">
        <v>871.07</v>
      </c>
      <c r="H64" s="20">
        <f t="shared" si="2"/>
        <v>-130.15000000000009</v>
      </c>
      <c r="I64" s="20">
        <f t="shared" si="3"/>
        <v>-14.941393917825213</v>
      </c>
      <c r="J64" s="21">
        <v>108</v>
      </c>
      <c r="K64" s="22">
        <v>245</v>
      </c>
      <c r="L64" s="22">
        <f t="shared" si="4"/>
        <v>-137</v>
      </c>
      <c r="M64" s="20">
        <f t="shared" si="5"/>
        <v>-55.91836734693878</v>
      </c>
    </row>
    <row r="65" spans="1:13" x14ac:dyDescent="0.3">
      <c r="A65" s="18" t="s">
        <v>74</v>
      </c>
      <c r="B65" s="19">
        <v>1021.34</v>
      </c>
      <c r="C65" s="19">
        <v>912</v>
      </c>
      <c r="D65" s="20">
        <f t="shared" si="0"/>
        <v>109.34000000000003</v>
      </c>
      <c r="E65" s="20">
        <f t="shared" si="1"/>
        <v>11.989035087719301</v>
      </c>
      <c r="F65" s="19">
        <v>974.33</v>
      </c>
      <c r="G65" s="20">
        <v>865.51</v>
      </c>
      <c r="H65" s="20">
        <f t="shared" si="2"/>
        <v>108.82000000000005</v>
      </c>
      <c r="I65" s="20">
        <f t="shared" si="3"/>
        <v>12.57293387713603</v>
      </c>
      <c r="J65" s="21">
        <v>75</v>
      </c>
      <c r="K65" s="22">
        <v>140</v>
      </c>
      <c r="L65" s="22">
        <f t="shared" si="4"/>
        <v>-65</v>
      </c>
      <c r="M65" s="20">
        <f t="shared" si="5"/>
        <v>-46.428571428571431</v>
      </c>
    </row>
    <row r="66" spans="1:13" x14ac:dyDescent="0.3">
      <c r="A66" s="18" t="s">
        <v>75</v>
      </c>
      <c r="B66" s="19">
        <v>1370.44</v>
      </c>
      <c r="C66" s="19">
        <v>1752.8</v>
      </c>
      <c r="D66" s="20">
        <f t="shared" si="0"/>
        <v>-382.3599999999999</v>
      </c>
      <c r="E66" s="20">
        <f t="shared" si="1"/>
        <v>-21.81424007302601</v>
      </c>
      <c r="F66" s="19">
        <v>922.42</v>
      </c>
      <c r="G66" s="20">
        <v>1464.41</v>
      </c>
      <c r="H66" s="20">
        <f t="shared" si="2"/>
        <v>-541.99000000000012</v>
      </c>
      <c r="I66" s="20">
        <f t="shared" si="3"/>
        <v>-37.01080981419139</v>
      </c>
      <c r="J66" s="21">
        <v>87</v>
      </c>
      <c r="K66" s="22">
        <v>193</v>
      </c>
      <c r="L66" s="22">
        <f t="shared" si="4"/>
        <v>-106</v>
      </c>
      <c r="M66" s="20">
        <f t="shared" si="5"/>
        <v>-54.92227979274611</v>
      </c>
    </row>
    <row r="67" spans="1:13" x14ac:dyDescent="0.3">
      <c r="A67" s="18" t="s">
        <v>76</v>
      </c>
      <c r="B67" s="19">
        <v>1267.43</v>
      </c>
      <c r="C67" s="19">
        <v>1177.6400000000001</v>
      </c>
      <c r="D67" s="20">
        <f t="shared" si="0"/>
        <v>89.789999999999964</v>
      </c>
      <c r="E67" s="20">
        <f t="shared" si="1"/>
        <v>7.6245711762508019</v>
      </c>
      <c r="F67" s="19">
        <v>1114.56</v>
      </c>
      <c r="G67" s="20">
        <v>1066.82</v>
      </c>
      <c r="H67" s="20">
        <f t="shared" si="2"/>
        <v>47.740000000000009</v>
      </c>
      <c r="I67" s="20">
        <f t="shared" si="3"/>
        <v>4.4749817213775529</v>
      </c>
      <c r="J67" s="21">
        <v>164</v>
      </c>
      <c r="K67" s="22">
        <v>319</v>
      </c>
      <c r="L67" s="22">
        <f t="shared" si="4"/>
        <v>-155</v>
      </c>
      <c r="M67" s="20">
        <f t="shared" si="5"/>
        <v>-48.589341692789965</v>
      </c>
    </row>
    <row r="68" spans="1:13" x14ac:dyDescent="0.3">
      <c r="A68" s="18" t="s">
        <v>77</v>
      </c>
      <c r="B68" s="19">
        <v>666.09</v>
      </c>
      <c r="C68" s="19">
        <v>831.27</v>
      </c>
      <c r="D68" s="20">
        <f t="shared" si="0"/>
        <v>-165.17999999999995</v>
      </c>
      <c r="E68" s="20">
        <f t="shared" si="1"/>
        <v>-19.870800101050197</v>
      </c>
      <c r="F68" s="19">
        <v>608.26</v>
      </c>
      <c r="G68" s="20">
        <v>681.98</v>
      </c>
      <c r="H68" s="20">
        <f t="shared" si="2"/>
        <v>-73.720000000000027</v>
      </c>
      <c r="I68" s="20">
        <f t="shared" si="3"/>
        <v>-10.809701164257019</v>
      </c>
      <c r="J68" s="21">
        <v>68</v>
      </c>
      <c r="K68" s="22">
        <v>111</v>
      </c>
      <c r="L68" s="22">
        <f t="shared" si="4"/>
        <v>-43</v>
      </c>
      <c r="M68" s="20">
        <f t="shared" si="5"/>
        <v>-38.738738738738739</v>
      </c>
    </row>
    <row r="69" spans="1:13" x14ac:dyDescent="0.3">
      <c r="A69" s="18" t="s">
        <v>78</v>
      </c>
      <c r="B69" s="19">
        <v>2136.4699999999998</v>
      </c>
      <c r="C69" s="19">
        <v>2181.33</v>
      </c>
      <c r="D69" s="20">
        <f t="shared" si="0"/>
        <v>-44.860000000000127</v>
      </c>
      <c r="E69" s="20">
        <f t="shared" si="1"/>
        <v>-2.0565434849380941</v>
      </c>
      <c r="F69" s="19">
        <v>1354.07</v>
      </c>
      <c r="G69" s="20">
        <v>1616.31</v>
      </c>
      <c r="H69" s="20">
        <f t="shared" si="2"/>
        <v>-262.24</v>
      </c>
      <c r="I69" s="20">
        <f t="shared" si="3"/>
        <v>-16.224610377959674</v>
      </c>
      <c r="J69" s="21">
        <v>138</v>
      </c>
      <c r="K69" s="22">
        <v>230</v>
      </c>
      <c r="L69" s="22">
        <f t="shared" si="4"/>
        <v>-92</v>
      </c>
      <c r="M69" s="20">
        <f t="shared" si="5"/>
        <v>-40</v>
      </c>
    </row>
    <row r="70" spans="1:13" x14ac:dyDescent="0.3">
      <c r="A70" s="18" t="s">
        <v>79</v>
      </c>
      <c r="B70" s="19">
        <v>1414.89</v>
      </c>
      <c r="C70" s="19">
        <v>2141.98</v>
      </c>
      <c r="D70" s="20">
        <f t="shared" si="0"/>
        <v>-727.08999999999992</v>
      </c>
      <c r="E70" s="20">
        <f t="shared" si="1"/>
        <v>-33.944761388995225</v>
      </c>
      <c r="F70" s="19">
        <v>1202.81</v>
      </c>
      <c r="G70" s="20">
        <v>2030.85</v>
      </c>
      <c r="H70" s="20">
        <f t="shared" si="2"/>
        <v>-828.04</v>
      </c>
      <c r="I70" s="20">
        <f t="shared" si="3"/>
        <v>-40.773075313292459</v>
      </c>
      <c r="J70" s="21">
        <v>146</v>
      </c>
      <c r="K70" s="22">
        <v>311</v>
      </c>
      <c r="L70" s="22">
        <f t="shared" si="4"/>
        <v>-165</v>
      </c>
      <c r="M70" s="20">
        <f t="shared" si="5"/>
        <v>-53.054662379421224</v>
      </c>
    </row>
    <row r="71" spans="1:13" x14ac:dyDescent="0.3">
      <c r="A71" s="18" t="s">
        <v>80</v>
      </c>
      <c r="B71" s="19">
        <v>1152.76</v>
      </c>
      <c r="C71" s="19">
        <v>1126.5899999999999</v>
      </c>
      <c r="D71" s="20">
        <f t="shared" si="0"/>
        <v>26.170000000000073</v>
      </c>
      <c r="E71" s="20">
        <f t="shared" si="1"/>
        <v>2.3229391349115538</v>
      </c>
      <c r="F71" s="19">
        <v>655.62</v>
      </c>
      <c r="G71" s="20">
        <v>943.43</v>
      </c>
      <c r="H71" s="20">
        <f t="shared" si="2"/>
        <v>-287.80999999999995</v>
      </c>
      <c r="I71" s="20">
        <f t="shared" si="3"/>
        <v>-30.506767857710688</v>
      </c>
      <c r="J71" s="21">
        <v>107</v>
      </c>
      <c r="K71" s="22">
        <v>222</v>
      </c>
      <c r="L71" s="22">
        <f t="shared" si="4"/>
        <v>-115</v>
      </c>
      <c r="M71" s="20">
        <f t="shared" si="5"/>
        <v>-51.801801801801808</v>
      </c>
    </row>
    <row r="72" spans="1:13" x14ac:dyDescent="0.3">
      <c r="A72" s="18" t="s">
        <v>81</v>
      </c>
      <c r="B72" s="19">
        <v>224.56</v>
      </c>
      <c r="C72" s="19">
        <v>17.21</v>
      </c>
      <c r="D72" s="20">
        <f t="shared" ref="D72:D135" si="6">+B72-C72</f>
        <v>207.35</v>
      </c>
      <c r="E72" s="20">
        <f t="shared" ref="E72:E135" si="7">+D72/C72*100</f>
        <v>1204.822777454968</v>
      </c>
      <c r="F72" s="19">
        <v>199.74</v>
      </c>
      <c r="G72" s="20">
        <v>17.05</v>
      </c>
      <c r="H72" s="20">
        <f t="shared" ref="H72:H135" si="8">+F72-G72</f>
        <v>182.69</v>
      </c>
      <c r="I72" s="20">
        <f t="shared" ref="I72:I135" si="9">+H72/G72*100</f>
        <v>1071.4956011730205</v>
      </c>
      <c r="J72" s="21">
        <v>64</v>
      </c>
      <c r="K72" s="22">
        <v>10</v>
      </c>
      <c r="L72" s="22">
        <f t="shared" ref="L72:L135" si="10">+J72-K72</f>
        <v>54</v>
      </c>
      <c r="M72" s="20">
        <f t="shared" ref="M72:M135" si="11">+L72/K72*100</f>
        <v>540</v>
      </c>
    </row>
    <row r="73" spans="1:13" x14ac:dyDescent="0.3">
      <c r="A73" s="18" t="s">
        <v>82</v>
      </c>
      <c r="B73" s="19">
        <v>1382.13</v>
      </c>
      <c r="C73" s="19">
        <v>1397.11</v>
      </c>
      <c r="D73" s="20">
        <f t="shared" si="6"/>
        <v>-14.979999999999791</v>
      </c>
      <c r="E73" s="20">
        <f t="shared" si="7"/>
        <v>-1.0722133547107811</v>
      </c>
      <c r="F73" s="19">
        <v>975.84</v>
      </c>
      <c r="G73" s="20">
        <v>676.68</v>
      </c>
      <c r="H73" s="20">
        <f t="shared" si="8"/>
        <v>299.16000000000008</v>
      </c>
      <c r="I73" s="20">
        <f t="shared" si="9"/>
        <v>44.209966306082656</v>
      </c>
      <c r="J73" s="21">
        <v>83</v>
      </c>
      <c r="K73" s="22">
        <v>209</v>
      </c>
      <c r="L73" s="22">
        <f t="shared" si="10"/>
        <v>-126</v>
      </c>
      <c r="M73" s="20">
        <f t="shared" si="11"/>
        <v>-60.28708133971292</v>
      </c>
    </row>
    <row r="74" spans="1:13" x14ac:dyDescent="0.3">
      <c r="A74" s="18" t="s">
        <v>83</v>
      </c>
      <c r="B74" s="19">
        <v>958.2</v>
      </c>
      <c r="C74" s="19">
        <v>874.78</v>
      </c>
      <c r="D74" s="20">
        <f t="shared" si="6"/>
        <v>83.420000000000073</v>
      </c>
      <c r="E74" s="20">
        <f t="shared" si="7"/>
        <v>9.5361119367155265</v>
      </c>
      <c r="F74" s="19">
        <v>397.67</v>
      </c>
      <c r="G74" s="20">
        <v>678.72</v>
      </c>
      <c r="H74" s="20">
        <f t="shared" si="8"/>
        <v>-281.05</v>
      </c>
      <c r="I74" s="20">
        <f t="shared" si="9"/>
        <v>-41.408828382838287</v>
      </c>
      <c r="J74" s="21">
        <v>78</v>
      </c>
      <c r="K74" s="22">
        <v>150</v>
      </c>
      <c r="L74" s="22">
        <f t="shared" si="10"/>
        <v>-72</v>
      </c>
      <c r="M74" s="20">
        <f t="shared" si="11"/>
        <v>-48</v>
      </c>
    </row>
    <row r="75" spans="1:13" x14ac:dyDescent="0.3">
      <c r="A75" s="18" t="s">
        <v>84</v>
      </c>
      <c r="B75" s="19">
        <v>1689.05</v>
      </c>
      <c r="C75" s="19">
        <v>2136.4899999999998</v>
      </c>
      <c r="D75" s="20">
        <f t="shared" si="6"/>
        <v>-447.43999999999983</v>
      </c>
      <c r="E75" s="20">
        <f t="shared" si="7"/>
        <v>-20.942761257951119</v>
      </c>
      <c r="F75" s="19">
        <v>1032.42</v>
      </c>
      <c r="G75" s="20">
        <v>1348.06</v>
      </c>
      <c r="H75" s="20">
        <f t="shared" si="8"/>
        <v>-315.63999999999987</v>
      </c>
      <c r="I75" s="20">
        <f t="shared" si="9"/>
        <v>-23.414388083616448</v>
      </c>
      <c r="J75" s="21">
        <v>98</v>
      </c>
      <c r="K75" s="22">
        <v>135</v>
      </c>
      <c r="L75" s="22">
        <f t="shared" si="10"/>
        <v>-37</v>
      </c>
      <c r="M75" s="20">
        <f t="shared" si="11"/>
        <v>-27.407407407407408</v>
      </c>
    </row>
    <row r="76" spans="1:13" x14ac:dyDescent="0.3">
      <c r="A76" s="18" t="s">
        <v>85</v>
      </c>
      <c r="B76" s="19">
        <v>352.36</v>
      </c>
      <c r="C76" s="19">
        <v>1936.47</v>
      </c>
      <c r="D76" s="20">
        <f t="shared" si="6"/>
        <v>-1584.1100000000001</v>
      </c>
      <c r="E76" s="20">
        <f t="shared" si="7"/>
        <v>-81.804004193196903</v>
      </c>
      <c r="F76" s="19">
        <v>326.41000000000003</v>
      </c>
      <c r="G76" s="20">
        <v>890.76</v>
      </c>
      <c r="H76" s="20">
        <f t="shared" si="8"/>
        <v>-564.34999999999991</v>
      </c>
      <c r="I76" s="20">
        <f t="shared" si="9"/>
        <v>-63.356010597691849</v>
      </c>
      <c r="J76" s="21">
        <v>106</v>
      </c>
      <c r="K76" s="22">
        <v>207</v>
      </c>
      <c r="L76" s="22">
        <f t="shared" si="10"/>
        <v>-101</v>
      </c>
      <c r="M76" s="20">
        <f t="shared" si="11"/>
        <v>-48.792270531400966</v>
      </c>
    </row>
    <row r="77" spans="1:13" x14ac:dyDescent="0.3">
      <c r="A77" s="18" t="s">
        <v>86</v>
      </c>
      <c r="B77" s="19">
        <v>99.95</v>
      </c>
      <c r="C77" s="19">
        <v>139.99</v>
      </c>
      <c r="D77" s="20">
        <f t="shared" si="6"/>
        <v>-40.040000000000006</v>
      </c>
      <c r="E77" s="20">
        <f t="shared" si="7"/>
        <v>-28.602043003071653</v>
      </c>
      <c r="F77" s="19">
        <v>97.08</v>
      </c>
      <c r="G77" s="20">
        <v>133.77000000000001</v>
      </c>
      <c r="H77" s="20">
        <f t="shared" si="8"/>
        <v>-36.690000000000012</v>
      </c>
      <c r="I77" s="20">
        <f t="shared" si="9"/>
        <v>-27.427674366449885</v>
      </c>
      <c r="J77" s="21">
        <v>28</v>
      </c>
      <c r="K77" s="22">
        <v>51</v>
      </c>
      <c r="L77" s="22">
        <f t="shared" si="10"/>
        <v>-23</v>
      </c>
      <c r="M77" s="20">
        <f t="shared" si="11"/>
        <v>-45.098039215686278</v>
      </c>
    </row>
    <row r="78" spans="1:13" x14ac:dyDescent="0.3">
      <c r="A78" s="18" t="s">
        <v>87</v>
      </c>
      <c r="B78" s="19">
        <v>386.8</v>
      </c>
      <c r="C78" s="19">
        <v>700.32</v>
      </c>
      <c r="D78" s="20">
        <f t="shared" si="6"/>
        <v>-313.52000000000004</v>
      </c>
      <c r="E78" s="20">
        <f t="shared" si="7"/>
        <v>-44.768106008681748</v>
      </c>
      <c r="F78" s="19">
        <v>368.21</v>
      </c>
      <c r="G78" s="20">
        <v>663.89</v>
      </c>
      <c r="H78" s="20">
        <f t="shared" si="8"/>
        <v>-295.68</v>
      </c>
      <c r="I78" s="20">
        <f t="shared" si="9"/>
        <v>-44.537498682010572</v>
      </c>
      <c r="J78" s="21">
        <v>40</v>
      </c>
      <c r="K78" s="22">
        <v>86</v>
      </c>
      <c r="L78" s="22">
        <f t="shared" si="10"/>
        <v>-46</v>
      </c>
      <c r="M78" s="20">
        <f t="shared" si="11"/>
        <v>-53.488372093023251</v>
      </c>
    </row>
    <row r="79" spans="1:13" x14ac:dyDescent="0.3">
      <c r="A79" s="18" t="s">
        <v>88</v>
      </c>
      <c r="B79" s="19">
        <v>2391.77</v>
      </c>
      <c r="C79" s="19">
        <v>1564.8</v>
      </c>
      <c r="D79" s="20">
        <f t="shared" si="6"/>
        <v>826.97</v>
      </c>
      <c r="E79" s="20">
        <f t="shared" si="7"/>
        <v>52.848287321063403</v>
      </c>
      <c r="F79" s="19">
        <v>1284.44</v>
      </c>
      <c r="G79" s="20">
        <v>1199.19</v>
      </c>
      <c r="H79" s="20">
        <f t="shared" si="8"/>
        <v>85.25</v>
      </c>
      <c r="I79" s="20">
        <f t="shared" si="9"/>
        <v>7.1089652181889438</v>
      </c>
      <c r="J79" s="21">
        <v>136</v>
      </c>
      <c r="K79" s="22">
        <v>216</v>
      </c>
      <c r="L79" s="22">
        <f t="shared" si="10"/>
        <v>-80</v>
      </c>
      <c r="M79" s="20">
        <f t="shared" si="11"/>
        <v>-37.037037037037038</v>
      </c>
    </row>
    <row r="80" spans="1:13" x14ac:dyDescent="0.3">
      <c r="A80" s="18" t="s">
        <v>89</v>
      </c>
      <c r="B80" s="19">
        <v>1604.07</v>
      </c>
      <c r="C80" s="19">
        <v>1673.74</v>
      </c>
      <c r="D80" s="20">
        <f t="shared" si="6"/>
        <v>-69.670000000000073</v>
      </c>
      <c r="E80" s="20">
        <f t="shared" si="7"/>
        <v>-4.1625342048346861</v>
      </c>
      <c r="F80" s="19">
        <v>1367.07</v>
      </c>
      <c r="G80" s="20">
        <v>1445.85</v>
      </c>
      <c r="H80" s="20">
        <f t="shared" si="8"/>
        <v>-78.779999999999973</v>
      </c>
      <c r="I80" s="20">
        <f t="shared" si="9"/>
        <v>-5.4486979977176038</v>
      </c>
      <c r="J80" s="21">
        <v>201</v>
      </c>
      <c r="K80" s="22">
        <v>383</v>
      </c>
      <c r="L80" s="22">
        <f t="shared" si="10"/>
        <v>-182</v>
      </c>
      <c r="M80" s="20">
        <f t="shared" si="11"/>
        <v>-47.519582245430811</v>
      </c>
    </row>
    <row r="81" spans="1:13" x14ac:dyDescent="0.3">
      <c r="A81" s="18" t="s">
        <v>90</v>
      </c>
      <c r="B81" s="19">
        <v>363.21</v>
      </c>
      <c r="C81" s="19">
        <v>1325.68</v>
      </c>
      <c r="D81" s="20">
        <f t="shared" si="6"/>
        <v>-962.47</v>
      </c>
      <c r="E81" s="20">
        <f t="shared" si="7"/>
        <v>-72.601985396174044</v>
      </c>
      <c r="F81" s="19">
        <v>207.58</v>
      </c>
      <c r="G81" s="20">
        <v>443.54</v>
      </c>
      <c r="H81" s="20">
        <f t="shared" si="8"/>
        <v>-235.96</v>
      </c>
      <c r="I81" s="20">
        <f t="shared" si="9"/>
        <v>-53.199260495107545</v>
      </c>
      <c r="J81" s="21">
        <v>40</v>
      </c>
      <c r="K81" s="22">
        <v>52</v>
      </c>
      <c r="L81" s="22">
        <f t="shared" si="10"/>
        <v>-12</v>
      </c>
      <c r="M81" s="20">
        <f t="shared" si="11"/>
        <v>-23.076923076923077</v>
      </c>
    </row>
    <row r="82" spans="1:13" x14ac:dyDescent="0.3">
      <c r="A82" s="18" t="s">
        <v>91</v>
      </c>
      <c r="B82" s="19">
        <v>318.73</v>
      </c>
      <c r="C82" s="19">
        <v>656.07</v>
      </c>
      <c r="D82" s="20">
        <f t="shared" si="6"/>
        <v>-337.34000000000003</v>
      </c>
      <c r="E82" s="20">
        <f t="shared" si="7"/>
        <v>-51.418293779627177</v>
      </c>
      <c r="F82" s="19">
        <v>79.12</v>
      </c>
      <c r="G82" s="20">
        <v>274.82</v>
      </c>
      <c r="H82" s="20">
        <f t="shared" si="8"/>
        <v>-195.7</v>
      </c>
      <c r="I82" s="20">
        <f t="shared" si="9"/>
        <v>-71.210246706935436</v>
      </c>
      <c r="J82" s="21">
        <v>22</v>
      </c>
      <c r="K82" s="22">
        <v>46</v>
      </c>
      <c r="L82" s="22">
        <f t="shared" si="10"/>
        <v>-24</v>
      </c>
      <c r="M82" s="20">
        <f t="shared" si="11"/>
        <v>-52.173913043478258</v>
      </c>
    </row>
    <row r="83" spans="1:13" x14ac:dyDescent="0.3">
      <c r="A83" s="18" t="s">
        <v>92</v>
      </c>
      <c r="B83" s="19">
        <v>1154.56</v>
      </c>
      <c r="C83" s="19">
        <v>1426.79</v>
      </c>
      <c r="D83" s="20">
        <f t="shared" si="6"/>
        <v>-272.23</v>
      </c>
      <c r="E83" s="20">
        <f t="shared" si="7"/>
        <v>-19.079892626104755</v>
      </c>
      <c r="F83" s="19">
        <v>742.57</v>
      </c>
      <c r="G83" s="20">
        <v>1091.6199999999999</v>
      </c>
      <c r="H83" s="20">
        <f t="shared" si="8"/>
        <v>-349.04999999999984</v>
      </c>
      <c r="I83" s="20">
        <f t="shared" si="9"/>
        <v>-31.975412689397398</v>
      </c>
      <c r="J83" s="21">
        <v>146</v>
      </c>
      <c r="K83" s="22">
        <v>287</v>
      </c>
      <c r="L83" s="22">
        <f t="shared" si="10"/>
        <v>-141</v>
      </c>
      <c r="M83" s="20">
        <f t="shared" si="11"/>
        <v>-49.128919860627178</v>
      </c>
    </row>
    <row r="84" spans="1:13" x14ac:dyDescent="0.3">
      <c r="A84" s="18" t="s">
        <v>93</v>
      </c>
      <c r="B84" s="19">
        <v>1695.58</v>
      </c>
      <c r="C84" s="19">
        <v>298.5</v>
      </c>
      <c r="D84" s="20">
        <f t="shared" si="6"/>
        <v>1397.08</v>
      </c>
      <c r="E84" s="20">
        <f t="shared" si="7"/>
        <v>468.03350083752093</v>
      </c>
      <c r="F84" s="19">
        <v>1618.88</v>
      </c>
      <c r="G84" s="20">
        <v>279.11</v>
      </c>
      <c r="H84" s="20">
        <f t="shared" si="8"/>
        <v>1339.77</v>
      </c>
      <c r="I84" s="20">
        <f t="shared" si="9"/>
        <v>480.01504783060443</v>
      </c>
      <c r="J84" s="21">
        <v>116</v>
      </c>
      <c r="K84" s="22">
        <v>60</v>
      </c>
      <c r="L84" s="22">
        <f t="shared" si="10"/>
        <v>56</v>
      </c>
      <c r="M84" s="20">
        <f t="shared" si="11"/>
        <v>93.333333333333329</v>
      </c>
    </row>
    <row r="85" spans="1:13" x14ac:dyDescent="0.3">
      <c r="A85" s="18" t="s">
        <v>94</v>
      </c>
      <c r="B85" s="19">
        <v>1437.45</v>
      </c>
      <c r="C85" s="19">
        <v>994.85</v>
      </c>
      <c r="D85" s="20">
        <f t="shared" si="6"/>
        <v>442.6</v>
      </c>
      <c r="E85" s="20">
        <f t="shared" si="7"/>
        <v>44.489118962657685</v>
      </c>
      <c r="F85" s="19">
        <v>1271.93</v>
      </c>
      <c r="G85" s="20">
        <v>939.79</v>
      </c>
      <c r="H85" s="20">
        <f t="shared" si="8"/>
        <v>332.1400000000001</v>
      </c>
      <c r="I85" s="20">
        <f t="shared" si="9"/>
        <v>35.341938092552603</v>
      </c>
      <c r="J85" s="21">
        <v>281</v>
      </c>
      <c r="K85" s="22">
        <v>546</v>
      </c>
      <c r="L85" s="22">
        <f t="shared" si="10"/>
        <v>-265</v>
      </c>
      <c r="M85" s="20">
        <f t="shared" si="11"/>
        <v>-48.534798534798533</v>
      </c>
    </row>
    <row r="86" spans="1:13" x14ac:dyDescent="0.3">
      <c r="A86" s="18" t="s">
        <v>95</v>
      </c>
      <c r="B86" s="19">
        <v>6095.27</v>
      </c>
      <c r="C86" s="19">
        <v>1701.68</v>
      </c>
      <c r="D86" s="20">
        <f t="shared" si="6"/>
        <v>4393.59</v>
      </c>
      <c r="E86" s="20">
        <f t="shared" si="7"/>
        <v>258.19131681632268</v>
      </c>
      <c r="F86" s="19">
        <v>2428.8200000000002</v>
      </c>
      <c r="G86" s="20">
        <v>1685.01</v>
      </c>
      <c r="H86" s="20">
        <f t="shared" si="8"/>
        <v>743.81000000000017</v>
      </c>
      <c r="I86" s="20">
        <f t="shared" si="9"/>
        <v>44.14276473136659</v>
      </c>
      <c r="J86" s="21">
        <v>66</v>
      </c>
      <c r="K86" s="22">
        <v>81</v>
      </c>
      <c r="L86" s="22">
        <f t="shared" si="10"/>
        <v>-15</v>
      </c>
      <c r="M86" s="20">
        <f t="shared" si="11"/>
        <v>-18.518518518518519</v>
      </c>
    </row>
    <row r="87" spans="1:13" x14ac:dyDescent="0.3">
      <c r="A87" s="18" t="s">
        <v>96</v>
      </c>
      <c r="B87" s="19">
        <v>470.82</v>
      </c>
      <c r="C87" s="19">
        <v>321.77999999999997</v>
      </c>
      <c r="D87" s="20">
        <f t="shared" si="6"/>
        <v>149.04000000000002</v>
      </c>
      <c r="E87" s="20">
        <f t="shared" si="7"/>
        <v>46.317359686742506</v>
      </c>
      <c r="F87" s="19">
        <v>447.67</v>
      </c>
      <c r="G87" s="20">
        <v>317.70999999999998</v>
      </c>
      <c r="H87" s="20">
        <f t="shared" si="8"/>
        <v>129.96000000000004</v>
      </c>
      <c r="I87" s="20">
        <f t="shared" si="9"/>
        <v>40.90522803814801</v>
      </c>
      <c r="J87" s="21">
        <v>64</v>
      </c>
      <c r="K87" s="22">
        <v>116</v>
      </c>
      <c r="L87" s="22">
        <f t="shared" si="10"/>
        <v>-52</v>
      </c>
      <c r="M87" s="20">
        <f t="shared" si="11"/>
        <v>-44.827586206896555</v>
      </c>
    </row>
    <row r="88" spans="1:13" x14ac:dyDescent="0.3">
      <c r="A88" s="18" t="s">
        <v>97</v>
      </c>
      <c r="B88" s="19">
        <v>131.22999999999999</v>
      </c>
      <c r="C88" s="19">
        <v>94.91</v>
      </c>
      <c r="D88" s="20">
        <f t="shared" si="6"/>
        <v>36.319999999999993</v>
      </c>
      <c r="E88" s="20">
        <f t="shared" si="7"/>
        <v>38.267832683594975</v>
      </c>
      <c r="F88" s="19">
        <v>130.13</v>
      </c>
      <c r="G88" s="20">
        <v>90.11</v>
      </c>
      <c r="H88" s="20">
        <f t="shared" si="8"/>
        <v>40.019999999999996</v>
      </c>
      <c r="I88" s="20">
        <f t="shared" si="9"/>
        <v>44.412384862945288</v>
      </c>
      <c r="J88" s="21">
        <v>49</v>
      </c>
      <c r="K88" s="22">
        <v>49</v>
      </c>
      <c r="L88" s="22">
        <f t="shared" si="10"/>
        <v>0</v>
      </c>
      <c r="M88" s="20">
        <f t="shared" si="11"/>
        <v>0</v>
      </c>
    </row>
    <row r="89" spans="1:13" x14ac:dyDescent="0.3">
      <c r="A89" s="18" t="s">
        <v>98</v>
      </c>
      <c r="B89" s="19">
        <v>178.79</v>
      </c>
      <c r="C89" s="19">
        <v>55.24</v>
      </c>
      <c r="D89" s="20">
        <f t="shared" si="6"/>
        <v>123.54999999999998</v>
      </c>
      <c r="E89" s="20">
        <f t="shared" si="7"/>
        <v>223.66039102099924</v>
      </c>
      <c r="F89" s="19">
        <v>157.83000000000001</v>
      </c>
      <c r="G89" s="20">
        <v>50.91</v>
      </c>
      <c r="H89" s="20">
        <f t="shared" si="8"/>
        <v>106.92000000000002</v>
      </c>
      <c r="I89" s="20">
        <f t="shared" si="9"/>
        <v>210.01767825574547</v>
      </c>
      <c r="J89" s="21">
        <v>21</v>
      </c>
      <c r="K89" s="22">
        <v>31</v>
      </c>
      <c r="L89" s="22">
        <f t="shared" si="10"/>
        <v>-10</v>
      </c>
      <c r="M89" s="20">
        <f t="shared" si="11"/>
        <v>-32.258064516129032</v>
      </c>
    </row>
    <row r="90" spans="1:13" x14ac:dyDescent="0.3">
      <c r="A90" s="18" t="s">
        <v>99</v>
      </c>
      <c r="B90" s="19">
        <v>663.43</v>
      </c>
      <c r="C90" s="19">
        <v>1170.82</v>
      </c>
      <c r="D90" s="20">
        <f t="shared" si="6"/>
        <v>-507.39</v>
      </c>
      <c r="E90" s="20">
        <f t="shared" si="7"/>
        <v>-43.336294221144158</v>
      </c>
      <c r="F90" s="19">
        <v>108.01</v>
      </c>
      <c r="G90" s="20">
        <v>849.62</v>
      </c>
      <c r="H90" s="20">
        <f t="shared" si="8"/>
        <v>-741.61</v>
      </c>
      <c r="I90" s="20">
        <f t="shared" si="9"/>
        <v>-87.287257832913539</v>
      </c>
      <c r="J90" s="21">
        <v>42</v>
      </c>
      <c r="K90" s="22">
        <v>135</v>
      </c>
      <c r="L90" s="22">
        <f t="shared" si="10"/>
        <v>-93</v>
      </c>
      <c r="M90" s="20">
        <f t="shared" si="11"/>
        <v>-68.888888888888886</v>
      </c>
    </row>
    <row r="91" spans="1:13" x14ac:dyDescent="0.3">
      <c r="A91" s="18" t="s">
        <v>100</v>
      </c>
      <c r="B91" s="19">
        <v>1607.08</v>
      </c>
      <c r="C91" s="19">
        <v>2134.46</v>
      </c>
      <c r="D91" s="20">
        <f t="shared" si="6"/>
        <v>-527.38000000000011</v>
      </c>
      <c r="E91" s="20">
        <f t="shared" si="7"/>
        <v>-24.707888646308675</v>
      </c>
      <c r="F91" s="19">
        <v>420.49</v>
      </c>
      <c r="G91" s="20">
        <v>1092.6300000000001</v>
      </c>
      <c r="H91" s="20">
        <f t="shared" si="8"/>
        <v>-672.1400000000001</v>
      </c>
      <c r="I91" s="20">
        <f t="shared" si="9"/>
        <v>-61.515792171183293</v>
      </c>
      <c r="J91" s="21">
        <v>81</v>
      </c>
      <c r="K91" s="22">
        <v>138</v>
      </c>
      <c r="L91" s="22">
        <f t="shared" si="10"/>
        <v>-57</v>
      </c>
      <c r="M91" s="20">
        <f t="shared" si="11"/>
        <v>-41.304347826086953</v>
      </c>
    </row>
    <row r="92" spans="1:13" x14ac:dyDescent="0.3">
      <c r="A92" s="18" t="s">
        <v>101</v>
      </c>
      <c r="B92" s="19">
        <v>467.24</v>
      </c>
      <c r="C92" s="19">
        <v>143.86000000000001</v>
      </c>
      <c r="D92" s="20">
        <f t="shared" si="6"/>
        <v>323.38</v>
      </c>
      <c r="E92" s="20">
        <f t="shared" si="7"/>
        <v>224.78798832197967</v>
      </c>
      <c r="F92" s="19">
        <v>448.3</v>
      </c>
      <c r="G92" s="20">
        <v>142.37</v>
      </c>
      <c r="H92" s="20">
        <f t="shared" si="8"/>
        <v>305.93</v>
      </c>
      <c r="I92" s="20">
        <f t="shared" si="9"/>
        <v>214.88375359977522</v>
      </c>
      <c r="J92" s="21">
        <v>86</v>
      </c>
      <c r="K92" s="22">
        <v>135</v>
      </c>
      <c r="L92" s="22">
        <f t="shared" si="10"/>
        <v>-49</v>
      </c>
      <c r="M92" s="20">
        <f t="shared" si="11"/>
        <v>-36.296296296296298</v>
      </c>
    </row>
    <row r="93" spans="1:13" x14ac:dyDescent="0.3">
      <c r="A93" s="18" t="s">
        <v>102</v>
      </c>
      <c r="B93" s="19">
        <v>667.38</v>
      </c>
      <c r="C93" s="19">
        <v>2203.23</v>
      </c>
      <c r="D93" s="20">
        <f t="shared" si="6"/>
        <v>-1535.85</v>
      </c>
      <c r="E93" s="20">
        <f t="shared" si="7"/>
        <v>-69.709018123391559</v>
      </c>
      <c r="F93" s="19">
        <v>641.01</v>
      </c>
      <c r="G93" s="20">
        <v>2132.27</v>
      </c>
      <c r="H93" s="20">
        <f t="shared" si="8"/>
        <v>-1491.26</v>
      </c>
      <c r="I93" s="20">
        <f t="shared" si="9"/>
        <v>-69.937672058416624</v>
      </c>
      <c r="J93" s="21">
        <v>111</v>
      </c>
      <c r="K93" s="22">
        <v>396</v>
      </c>
      <c r="L93" s="22">
        <f t="shared" si="10"/>
        <v>-285</v>
      </c>
      <c r="M93" s="20">
        <f t="shared" si="11"/>
        <v>-71.969696969696969</v>
      </c>
    </row>
    <row r="94" spans="1:13" x14ac:dyDescent="0.3">
      <c r="A94" s="18" t="s">
        <v>103</v>
      </c>
      <c r="B94" s="19">
        <v>414.52</v>
      </c>
      <c r="C94" s="19">
        <v>663.54</v>
      </c>
      <c r="D94" s="20">
        <f t="shared" si="6"/>
        <v>-249.01999999999998</v>
      </c>
      <c r="E94" s="20">
        <f t="shared" si="7"/>
        <v>-37.529011061880219</v>
      </c>
      <c r="F94" s="19">
        <v>389.42</v>
      </c>
      <c r="G94" s="20">
        <v>646.87</v>
      </c>
      <c r="H94" s="20">
        <f t="shared" si="8"/>
        <v>-257.45</v>
      </c>
      <c r="I94" s="20">
        <f t="shared" si="9"/>
        <v>-39.799341444185075</v>
      </c>
      <c r="J94" s="21">
        <v>141</v>
      </c>
      <c r="K94" s="22">
        <v>254</v>
      </c>
      <c r="L94" s="22">
        <f t="shared" si="10"/>
        <v>-113</v>
      </c>
      <c r="M94" s="20">
        <f t="shared" si="11"/>
        <v>-44.488188976377948</v>
      </c>
    </row>
    <row r="95" spans="1:13" x14ac:dyDescent="0.3">
      <c r="A95" s="18" t="s">
        <v>104</v>
      </c>
      <c r="B95" s="19">
        <v>1563.17</v>
      </c>
      <c r="C95" s="19">
        <v>561.52</v>
      </c>
      <c r="D95" s="20">
        <f t="shared" si="6"/>
        <v>1001.6500000000001</v>
      </c>
      <c r="E95" s="20">
        <f t="shared" si="7"/>
        <v>178.38189200740848</v>
      </c>
      <c r="F95" s="19">
        <v>1532.34</v>
      </c>
      <c r="G95" s="20">
        <v>540</v>
      </c>
      <c r="H95" s="20">
        <f t="shared" si="8"/>
        <v>992.33999999999992</v>
      </c>
      <c r="I95" s="20">
        <f t="shared" si="9"/>
        <v>183.76666666666665</v>
      </c>
      <c r="J95" s="21">
        <v>227</v>
      </c>
      <c r="K95" s="22">
        <v>137</v>
      </c>
      <c r="L95" s="22">
        <f t="shared" si="10"/>
        <v>90</v>
      </c>
      <c r="M95" s="20">
        <f t="shared" si="11"/>
        <v>65.693430656934311</v>
      </c>
    </row>
    <row r="96" spans="1:13" x14ac:dyDescent="0.3">
      <c r="A96" s="18" t="s">
        <v>105</v>
      </c>
      <c r="B96" s="19">
        <v>1619.62</v>
      </c>
      <c r="C96" s="19">
        <v>2256.6999999999998</v>
      </c>
      <c r="D96" s="20">
        <f t="shared" si="6"/>
        <v>-637.07999999999993</v>
      </c>
      <c r="E96" s="20">
        <f t="shared" si="7"/>
        <v>-28.230602206762086</v>
      </c>
      <c r="F96" s="19">
        <v>1581.9</v>
      </c>
      <c r="G96" s="20">
        <v>2186.44</v>
      </c>
      <c r="H96" s="20">
        <f t="shared" si="8"/>
        <v>-604.54</v>
      </c>
      <c r="I96" s="20">
        <f t="shared" si="9"/>
        <v>-27.649512449461223</v>
      </c>
      <c r="J96" s="21">
        <v>89</v>
      </c>
      <c r="K96" s="22">
        <v>243</v>
      </c>
      <c r="L96" s="22">
        <f t="shared" si="10"/>
        <v>-154</v>
      </c>
      <c r="M96" s="20">
        <f t="shared" si="11"/>
        <v>-63.374485596707821</v>
      </c>
    </row>
    <row r="97" spans="1:13" x14ac:dyDescent="0.3">
      <c r="A97" s="18" t="s">
        <v>106</v>
      </c>
      <c r="B97" s="19">
        <v>1098.31</v>
      </c>
      <c r="C97" s="19">
        <v>2061.08</v>
      </c>
      <c r="D97" s="20">
        <f t="shared" si="6"/>
        <v>-962.77</v>
      </c>
      <c r="E97" s="20">
        <f t="shared" si="7"/>
        <v>-46.711918023560465</v>
      </c>
      <c r="F97" s="19">
        <v>1007.9</v>
      </c>
      <c r="G97" s="20">
        <v>1541.17</v>
      </c>
      <c r="H97" s="20">
        <f t="shared" si="8"/>
        <v>-533.2700000000001</v>
      </c>
      <c r="I97" s="20">
        <f t="shared" si="9"/>
        <v>-34.601633823653458</v>
      </c>
      <c r="J97" s="21">
        <v>183</v>
      </c>
      <c r="K97" s="22">
        <v>360</v>
      </c>
      <c r="L97" s="22">
        <f t="shared" si="10"/>
        <v>-177</v>
      </c>
      <c r="M97" s="20">
        <f t="shared" si="11"/>
        <v>-49.166666666666664</v>
      </c>
    </row>
    <row r="98" spans="1:13" x14ac:dyDescent="0.3">
      <c r="A98" s="18" t="s">
        <v>107</v>
      </c>
      <c r="B98" s="19">
        <v>95.91</v>
      </c>
      <c r="C98" s="19">
        <v>50.46</v>
      </c>
      <c r="D98" s="20">
        <f t="shared" si="6"/>
        <v>45.449999999999996</v>
      </c>
      <c r="E98" s="20">
        <f t="shared" si="7"/>
        <v>90.071343638525562</v>
      </c>
      <c r="F98" s="19">
        <v>93.73</v>
      </c>
      <c r="G98" s="20">
        <v>48.02</v>
      </c>
      <c r="H98" s="20">
        <f t="shared" si="8"/>
        <v>45.71</v>
      </c>
      <c r="I98" s="20">
        <f t="shared" si="9"/>
        <v>95.18950437317784</v>
      </c>
      <c r="J98" s="21">
        <v>15</v>
      </c>
      <c r="K98" s="22">
        <v>16</v>
      </c>
      <c r="L98" s="22">
        <f t="shared" si="10"/>
        <v>-1</v>
      </c>
      <c r="M98" s="20">
        <f t="shared" si="11"/>
        <v>-6.25</v>
      </c>
    </row>
    <row r="99" spans="1:13" x14ac:dyDescent="0.3">
      <c r="A99" s="18" t="s">
        <v>108</v>
      </c>
      <c r="B99" s="19">
        <v>6396.17</v>
      </c>
      <c r="C99" s="19">
        <v>7157.71</v>
      </c>
      <c r="D99" s="20">
        <f t="shared" si="6"/>
        <v>-761.54</v>
      </c>
      <c r="E99" s="20">
        <f t="shared" si="7"/>
        <v>-10.639436356041248</v>
      </c>
      <c r="F99" s="19">
        <v>4922.9399999999996</v>
      </c>
      <c r="G99" s="20">
        <v>6235.33</v>
      </c>
      <c r="H99" s="20">
        <f t="shared" si="8"/>
        <v>-1312.3900000000003</v>
      </c>
      <c r="I99" s="20">
        <f t="shared" si="9"/>
        <v>-21.047643027714656</v>
      </c>
      <c r="J99" s="21">
        <v>1000</v>
      </c>
      <c r="K99" s="22">
        <v>1982</v>
      </c>
      <c r="L99" s="22">
        <f t="shared" si="10"/>
        <v>-982</v>
      </c>
      <c r="M99" s="20">
        <f t="shared" si="11"/>
        <v>-49.545913218970739</v>
      </c>
    </row>
    <row r="100" spans="1:13" x14ac:dyDescent="0.3">
      <c r="A100" s="18" t="s">
        <v>109</v>
      </c>
      <c r="B100" s="19">
        <v>734.02</v>
      </c>
      <c r="C100" s="19">
        <v>993.34</v>
      </c>
      <c r="D100" s="20">
        <f t="shared" si="6"/>
        <v>-259.32000000000005</v>
      </c>
      <c r="E100" s="20">
        <f t="shared" si="7"/>
        <v>-26.105865061308322</v>
      </c>
      <c r="F100" s="19">
        <v>669.95</v>
      </c>
      <c r="G100" s="20">
        <v>934.49</v>
      </c>
      <c r="H100" s="20">
        <f t="shared" si="8"/>
        <v>-264.53999999999996</v>
      </c>
      <c r="I100" s="20">
        <f t="shared" si="9"/>
        <v>-28.308489122409007</v>
      </c>
      <c r="J100" s="21">
        <v>126</v>
      </c>
      <c r="K100" s="22">
        <v>215</v>
      </c>
      <c r="L100" s="22">
        <f t="shared" si="10"/>
        <v>-89</v>
      </c>
      <c r="M100" s="20">
        <f t="shared" si="11"/>
        <v>-41.395348837209298</v>
      </c>
    </row>
    <row r="101" spans="1:13" x14ac:dyDescent="0.3">
      <c r="A101" s="18" t="s">
        <v>110</v>
      </c>
      <c r="B101" s="19">
        <v>173.07</v>
      </c>
      <c r="C101" s="19">
        <v>288.23</v>
      </c>
      <c r="D101" s="20">
        <f t="shared" si="6"/>
        <v>-115.16000000000003</v>
      </c>
      <c r="E101" s="20">
        <f t="shared" si="7"/>
        <v>-39.954203240467692</v>
      </c>
      <c r="F101" s="19">
        <v>171.69</v>
      </c>
      <c r="G101" s="20">
        <v>275.52</v>
      </c>
      <c r="H101" s="20">
        <f t="shared" si="8"/>
        <v>-103.82999999999998</v>
      </c>
      <c r="I101" s="20">
        <f t="shared" si="9"/>
        <v>-37.685104529616723</v>
      </c>
      <c r="J101" s="21">
        <v>33</v>
      </c>
      <c r="K101" s="22">
        <v>92</v>
      </c>
      <c r="L101" s="22">
        <f t="shared" si="10"/>
        <v>-59</v>
      </c>
      <c r="M101" s="20">
        <f t="shared" si="11"/>
        <v>-64.130434782608688</v>
      </c>
    </row>
    <row r="102" spans="1:13" x14ac:dyDescent="0.3">
      <c r="A102" s="18" t="s">
        <v>111</v>
      </c>
      <c r="B102" s="19">
        <v>4113.62</v>
      </c>
      <c r="C102" s="19">
        <v>5255.03</v>
      </c>
      <c r="D102" s="20">
        <f t="shared" si="6"/>
        <v>-1141.4099999999999</v>
      </c>
      <c r="E102" s="20">
        <f t="shared" si="7"/>
        <v>-21.720332709803746</v>
      </c>
      <c r="F102" s="19">
        <v>3825.61</v>
      </c>
      <c r="G102" s="20">
        <v>4769.54</v>
      </c>
      <c r="H102" s="20">
        <f t="shared" si="8"/>
        <v>-943.92999999999984</v>
      </c>
      <c r="I102" s="20">
        <f t="shared" si="9"/>
        <v>-19.790797435392086</v>
      </c>
      <c r="J102" s="21">
        <v>546</v>
      </c>
      <c r="K102" s="22">
        <v>1170</v>
      </c>
      <c r="L102" s="22">
        <f t="shared" si="10"/>
        <v>-624</v>
      </c>
      <c r="M102" s="20">
        <f t="shared" si="11"/>
        <v>-53.333333333333336</v>
      </c>
    </row>
    <row r="103" spans="1:13" x14ac:dyDescent="0.3">
      <c r="A103" s="18" t="s">
        <v>112</v>
      </c>
      <c r="B103" s="19">
        <v>153.94</v>
      </c>
      <c r="C103" s="19">
        <v>85.96</v>
      </c>
      <c r="D103" s="20">
        <f t="shared" si="6"/>
        <v>67.98</v>
      </c>
      <c r="E103" s="20">
        <f t="shared" si="7"/>
        <v>79.083294555607267</v>
      </c>
      <c r="F103" s="19">
        <v>146.33000000000001</v>
      </c>
      <c r="G103" s="20">
        <v>82.3</v>
      </c>
      <c r="H103" s="20">
        <f t="shared" si="8"/>
        <v>64.030000000000015</v>
      </c>
      <c r="I103" s="20">
        <f t="shared" si="9"/>
        <v>77.800729040097224</v>
      </c>
      <c r="J103" s="21">
        <v>25</v>
      </c>
      <c r="K103" s="22">
        <v>48</v>
      </c>
      <c r="L103" s="22">
        <f t="shared" si="10"/>
        <v>-23</v>
      </c>
      <c r="M103" s="20">
        <f t="shared" si="11"/>
        <v>-47.916666666666671</v>
      </c>
    </row>
    <row r="104" spans="1:13" x14ac:dyDescent="0.3">
      <c r="A104" s="18" t="s">
        <v>113</v>
      </c>
      <c r="B104" s="19">
        <v>550.65</v>
      </c>
      <c r="C104" s="19">
        <v>815.4</v>
      </c>
      <c r="D104" s="20">
        <f t="shared" si="6"/>
        <v>-264.75</v>
      </c>
      <c r="E104" s="20">
        <f t="shared" si="7"/>
        <v>-32.468727005150846</v>
      </c>
      <c r="F104" s="19">
        <v>288.77</v>
      </c>
      <c r="G104" s="20">
        <v>467.72</v>
      </c>
      <c r="H104" s="20">
        <f t="shared" si="8"/>
        <v>-178.95000000000005</v>
      </c>
      <c r="I104" s="20">
        <f t="shared" si="9"/>
        <v>-38.260070127426673</v>
      </c>
      <c r="J104" s="21">
        <v>34</v>
      </c>
      <c r="K104" s="22">
        <v>90</v>
      </c>
      <c r="L104" s="22">
        <f t="shared" si="10"/>
        <v>-56</v>
      </c>
      <c r="M104" s="20">
        <f t="shared" si="11"/>
        <v>-62.222222222222221</v>
      </c>
    </row>
    <row r="105" spans="1:13" x14ac:dyDescent="0.3">
      <c r="A105" s="18" t="s">
        <v>114</v>
      </c>
      <c r="B105" s="19">
        <v>551.38</v>
      </c>
      <c r="C105" s="19">
        <v>790.31</v>
      </c>
      <c r="D105" s="20">
        <f t="shared" si="6"/>
        <v>-238.92999999999995</v>
      </c>
      <c r="E105" s="20">
        <f t="shared" si="7"/>
        <v>-30.232440434766101</v>
      </c>
      <c r="F105" s="19">
        <v>538.91</v>
      </c>
      <c r="G105" s="20">
        <v>778.71</v>
      </c>
      <c r="H105" s="20">
        <f t="shared" si="8"/>
        <v>-239.80000000000007</v>
      </c>
      <c r="I105" s="20">
        <f t="shared" si="9"/>
        <v>-30.794519140630022</v>
      </c>
      <c r="J105" s="21">
        <v>81</v>
      </c>
      <c r="K105" s="22">
        <v>234</v>
      </c>
      <c r="L105" s="22">
        <f t="shared" si="10"/>
        <v>-153</v>
      </c>
      <c r="M105" s="20">
        <f t="shared" si="11"/>
        <v>-65.384615384615387</v>
      </c>
    </row>
    <row r="106" spans="1:13" x14ac:dyDescent="0.3">
      <c r="A106" s="18" t="s">
        <v>115</v>
      </c>
      <c r="B106" s="19">
        <v>1632.5</v>
      </c>
      <c r="C106" s="19">
        <v>2242.64</v>
      </c>
      <c r="D106" s="20">
        <f t="shared" si="6"/>
        <v>-610.13999999999987</v>
      </c>
      <c r="E106" s="20">
        <f t="shared" si="7"/>
        <v>-27.206328255984012</v>
      </c>
      <c r="F106" s="19">
        <v>1460.45</v>
      </c>
      <c r="G106" s="20">
        <v>1787.28</v>
      </c>
      <c r="H106" s="20">
        <f t="shared" si="8"/>
        <v>-326.82999999999993</v>
      </c>
      <c r="I106" s="20">
        <f t="shared" si="9"/>
        <v>-18.286446443758109</v>
      </c>
      <c r="J106" s="21">
        <v>226</v>
      </c>
      <c r="K106" s="22">
        <v>334</v>
      </c>
      <c r="L106" s="22">
        <f t="shared" si="10"/>
        <v>-108</v>
      </c>
      <c r="M106" s="20">
        <f t="shared" si="11"/>
        <v>-32.335329341317362</v>
      </c>
    </row>
    <row r="107" spans="1:13" x14ac:dyDescent="0.3">
      <c r="A107" s="18" t="s">
        <v>116</v>
      </c>
      <c r="B107" s="19">
        <v>1260.07</v>
      </c>
      <c r="C107" s="19">
        <v>235.09</v>
      </c>
      <c r="D107" s="20">
        <f t="shared" si="6"/>
        <v>1024.98</v>
      </c>
      <c r="E107" s="20">
        <f t="shared" si="7"/>
        <v>435.99472542430561</v>
      </c>
      <c r="F107" s="19">
        <v>168.44</v>
      </c>
      <c r="G107" s="20">
        <v>171.39</v>
      </c>
      <c r="H107" s="20">
        <f t="shared" si="8"/>
        <v>-2.9499999999999886</v>
      </c>
      <c r="I107" s="20">
        <f t="shared" si="9"/>
        <v>-1.7212206079701202</v>
      </c>
      <c r="J107" s="21">
        <v>12</v>
      </c>
      <c r="K107" s="22">
        <v>44</v>
      </c>
      <c r="L107" s="22">
        <f t="shared" si="10"/>
        <v>-32</v>
      </c>
      <c r="M107" s="20">
        <f t="shared" si="11"/>
        <v>-72.727272727272734</v>
      </c>
    </row>
    <row r="108" spans="1:13" x14ac:dyDescent="0.3">
      <c r="A108" s="18" t="s">
        <v>117</v>
      </c>
      <c r="B108" s="19">
        <v>414.85</v>
      </c>
      <c r="C108" s="19">
        <v>475.44</v>
      </c>
      <c r="D108" s="20">
        <f t="shared" si="6"/>
        <v>-60.589999999999975</v>
      </c>
      <c r="E108" s="20">
        <f t="shared" si="7"/>
        <v>-12.743984519602888</v>
      </c>
      <c r="F108" s="19">
        <v>166.36</v>
      </c>
      <c r="G108" s="20">
        <v>414.26</v>
      </c>
      <c r="H108" s="20">
        <f t="shared" si="8"/>
        <v>-247.89999999999998</v>
      </c>
      <c r="I108" s="20">
        <f t="shared" si="9"/>
        <v>-59.841645343504076</v>
      </c>
      <c r="J108" s="21">
        <v>61</v>
      </c>
      <c r="K108" s="22">
        <v>88</v>
      </c>
      <c r="L108" s="22">
        <f t="shared" si="10"/>
        <v>-27</v>
      </c>
      <c r="M108" s="20">
        <f t="shared" si="11"/>
        <v>-30.681818181818183</v>
      </c>
    </row>
    <row r="109" spans="1:13" x14ac:dyDescent="0.3">
      <c r="A109" s="18" t="s">
        <v>118</v>
      </c>
      <c r="B109" s="19">
        <v>601.04</v>
      </c>
      <c r="C109" s="19">
        <v>785.7</v>
      </c>
      <c r="D109" s="20">
        <f t="shared" si="6"/>
        <v>-184.66000000000008</v>
      </c>
      <c r="E109" s="20">
        <f t="shared" si="7"/>
        <v>-23.502609138347978</v>
      </c>
      <c r="F109" s="19">
        <v>562.49</v>
      </c>
      <c r="G109" s="20">
        <v>739.06</v>
      </c>
      <c r="H109" s="20">
        <f t="shared" si="8"/>
        <v>-176.56999999999994</v>
      </c>
      <c r="I109" s="20">
        <f t="shared" si="9"/>
        <v>-23.891159039861439</v>
      </c>
      <c r="J109" s="21">
        <v>58</v>
      </c>
      <c r="K109" s="22">
        <v>153</v>
      </c>
      <c r="L109" s="22">
        <f t="shared" si="10"/>
        <v>-95</v>
      </c>
      <c r="M109" s="20">
        <f t="shared" si="11"/>
        <v>-62.091503267973856</v>
      </c>
    </row>
    <row r="110" spans="1:13" x14ac:dyDescent="0.3">
      <c r="A110" s="18" t="s">
        <v>119</v>
      </c>
      <c r="B110" s="19">
        <v>1757.05</v>
      </c>
      <c r="C110" s="19">
        <v>2633.74</v>
      </c>
      <c r="D110" s="20">
        <f t="shared" si="6"/>
        <v>-876.68999999999983</v>
      </c>
      <c r="E110" s="20">
        <f t="shared" si="7"/>
        <v>-33.286884810193868</v>
      </c>
      <c r="F110" s="19">
        <v>1698.15</v>
      </c>
      <c r="G110" s="20">
        <v>2490.4299999999998</v>
      </c>
      <c r="H110" s="20">
        <f t="shared" si="8"/>
        <v>-792.27999999999975</v>
      </c>
      <c r="I110" s="20">
        <f t="shared" si="9"/>
        <v>-31.812980087775998</v>
      </c>
      <c r="J110" s="21">
        <v>227</v>
      </c>
      <c r="K110" s="22">
        <v>458</v>
      </c>
      <c r="L110" s="22">
        <f t="shared" si="10"/>
        <v>-231</v>
      </c>
      <c r="M110" s="20">
        <f t="shared" si="11"/>
        <v>-50.436681222707428</v>
      </c>
    </row>
    <row r="111" spans="1:13" x14ac:dyDescent="0.3">
      <c r="A111" s="18" t="s">
        <v>120</v>
      </c>
      <c r="B111" s="19">
        <v>1197.24</v>
      </c>
      <c r="C111" s="19">
        <v>1179.52</v>
      </c>
      <c r="D111" s="20">
        <f t="shared" si="6"/>
        <v>17.720000000000027</v>
      </c>
      <c r="E111" s="20">
        <f t="shared" si="7"/>
        <v>1.5023060227889333</v>
      </c>
      <c r="F111" s="19">
        <v>1069.49</v>
      </c>
      <c r="G111" s="20">
        <v>1111.25</v>
      </c>
      <c r="H111" s="20">
        <f t="shared" si="8"/>
        <v>-41.759999999999991</v>
      </c>
      <c r="I111" s="20">
        <f t="shared" si="9"/>
        <v>-3.7579302587176593</v>
      </c>
      <c r="J111" s="21">
        <v>110</v>
      </c>
      <c r="K111" s="22">
        <v>203</v>
      </c>
      <c r="L111" s="22">
        <f t="shared" si="10"/>
        <v>-93</v>
      </c>
      <c r="M111" s="20">
        <f t="shared" si="11"/>
        <v>-45.812807881773395</v>
      </c>
    </row>
    <row r="112" spans="1:13" ht="15.6" x14ac:dyDescent="0.3">
      <c r="A112" s="13" t="s">
        <v>1</v>
      </c>
      <c r="B112" s="16">
        <v>126087.06</v>
      </c>
      <c r="C112" s="16">
        <v>129486.2</v>
      </c>
      <c r="D112" s="15">
        <f t="shared" si="6"/>
        <v>-3399.1399999999994</v>
      </c>
      <c r="E112" s="15">
        <f t="shared" si="7"/>
        <v>-2.6250982730205994</v>
      </c>
      <c r="F112" s="16">
        <v>101989.06</v>
      </c>
      <c r="G112" s="15">
        <v>108420.49</v>
      </c>
      <c r="H112" s="15">
        <f t="shared" si="8"/>
        <v>-6431.4300000000076</v>
      </c>
      <c r="I112" s="15">
        <f t="shared" si="9"/>
        <v>-5.9319322390075966</v>
      </c>
      <c r="J112" s="14">
        <v>14960</v>
      </c>
      <c r="K112" s="17">
        <v>24259</v>
      </c>
      <c r="L112" s="17">
        <f t="shared" si="10"/>
        <v>-9299</v>
      </c>
      <c r="M112" s="15">
        <f t="shared" si="11"/>
        <v>-38.332165381920113</v>
      </c>
    </row>
    <row r="113" spans="1:13" x14ac:dyDescent="0.3">
      <c r="A113" s="18" t="s">
        <v>121</v>
      </c>
      <c r="B113" s="19">
        <v>557.86</v>
      </c>
      <c r="C113" s="19">
        <v>443.48</v>
      </c>
      <c r="D113" s="20">
        <f t="shared" si="6"/>
        <v>114.38</v>
      </c>
      <c r="E113" s="20">
        <f t="shared" si="7"/>
        <v>25.791467484441235</v>
      </c>
      <c r="F113" s="19">
        <v>375.74</v>
      </c>
      <c r="G113" s="20">
        <v>378.16</v>
      </c>
      <c r="H113" s="20">
        <f t="shared" si="8"/>
        <v>-2.4200000000000159</v>
      </c>
      <c r="I113" s="20">
        <f t="shared" si="9"/>
        <v>-0.63994076581341641</v>
      </c>
      <c r="J113" s="21">
        <v>125</v>
      </c>
      <c r="K113" s="22">
        <v>230</v>
      </c>
      <c r="L113" s="22">
        <f t="shared" si="10"/>
        <v>-105</v>
      </c>
      <c r="M113" s="20">
        <f t="shared" si="11"/>
        <v>-45.652173913043477</v>
      </c>
    </row>
    <row r="114" spans="1:13" x14ac:dyDescent="0.3">
      <c r="A114" s="18" t="s">
        <v>122</v>
      </c>
      <c r="B114" s="19">
        <v>469.58</v>
      </c>
      <c r="C114" s="19">
        <v>493.88</v>
      </c>
      <c r="D114" s="20">
        <f t="shared" si="6"/>
        <v>-24.300000000000011</v>
      </c>
      <c r="E114" s="20">
        <f t="shared" si="7"/>
        <v>-4.9202235360816413</v>
      </c>
      <c r="F114" s="19">
        <v>426.31</v>
      </c>
      <c r="G114" s="20">
        <v>474</v>
      </c>
      <c r="H114" s="20">
        <f t="shared" si="8"/>
        <v>-47.69</v>
      </c>
      <c r="I114" s="20">
        <f t="shared" si="9"/>
        <v>-10.061181434599156</v>
      </c>
      <c r="J114" s="21">
        <v>107</v>
      </c>
      <c r="K114" s="22">
        <v>193</v>
      </c>
      <c r="L114" s="22">
        <f t="shared" si="10"/>
        <v>-86</v>
      </c>
      <c r="M114" s="20">
        <f t="shared" si="11"/>
        <v>-44.559585492227974</v>
      </c>
    </row>
    <row r="115" spans="1:13" x14ac:dyDescent="0.3">
      <c r="A115" s="18" t="s">
        <v>123</v>
      </c>
      <c r="B115" s="19">
        <v>2710.05</v>
      </c>
      <c r="C115" s="19">
        <v>2992.53</v>
      </c>
      <c r="D115" s="20">
        <f t="shared" si="6"/>
        <v>-282.48</v>
      </c>
      <c r="E115" s="20">
        <f t="shared" si="7"/>
        <v>-9.4395043658710183</v>
      </c>
      <c r="F115" s="19">
        <v>2442.4499999999998</v>
      </c>
      <c r="G115" s="20">
        <v>2653.89</v>
      </c>
      <c r="H115" s="20">
        <f t="shared" si="8"/>
        <v>-211.44000000000005</v>
      </c>
      <c r="I115" s="20">
        <f t="shared" si="9"/>
        <v>-7.9671727162768642</v>
      </c>
      <c r="J115" s="21">
        <v>347</v>
      </c>
      <c r="K115" s="22">
        <v>563</v>
      </c>
      <c r="L115" s="22">
        <f t="shared" si="10"/>
        <v>-216</v>
      </c>
      <c r="M115" s="20">
        <f t="shared" si="11"/>
        <v>-38.365896980461812</v>
      </c>
    </row>
    <row r="116" spans="1:13" x14ac:dyDescent="0.3">
      <c r="A116" s="18" t="s">
        <v>124</v>
      </c>
      <c r="B116" s="19">
        <v>397.01</v>
      </c>
      <c r="C116" s="19">
        <v>629.69000000000005</v>
      </c>
      <c r="D116" s="20">
        <f t="shared" si="6"/>
        <v>-232.68000000000006</v>
      </c>
      <c r="E116" s="20">
        <f t="shared" si="7"/>
        <v>-36.951515825247348</v>
      </c>
      <c r="F116" s="19">
        <v>295.26</v>
      </c>
      <c r="G116" s="20">
        <v>464.3</v>
      </c>
      <c r="H116" s="20">
        <f t="shared" si="8"/>
        <v>-169.04000000000002</v>
      </c>
      <c r="I116" s="20">
        <f t="shared" si="9"/>
        <v>-36.407495153995271</v>
      </c>
      <c r="J116" s="21">
        <v>91</v>
      </c>
      <c r="K116" s="22">
        <v>218</v>
      </c>
      <c r="L116" s="22">
        <f t="shared" si="10"/>
        <v>-127</v>
      </c>
      <c r="M116" s="20">
        <f t="shared" si="11"/>
        <v>-58.256880733944946</v>
      </c>
    </row>
    <row r="117" spans="1:13" x14ac:dyDescent="0.3">
      <c r="A117" s="18" t="s">
        <v>125</v>
      </c>
      <c r="B117" s="19">
        <v>237.66</v>
      </c>
      <c r="C117" s="19">
        <v>174.31</v>
      </c>
      <c r="D117" s="20">
        <f t="shared" si="6"/>
        <v>63.349999999999994</v>
      </c>
      <c r="E117" s="20">
        <f t="shared" si="7"/>
        <v>36.343296425907859</v>
      </c>
      <c r="F117" s="19">
        <v>183.49</v>
      </c>
      <c r="G117" s="20">
        <v>160.34</v>
      </c>
      <c r="H117" s="20">
        <f t="shared" si="8"/>
        <v>23.150000000000006</v>
      </c>
      <c r="I117" s="20">
        <f t="shared" si="9"/>
        <v>14.438069103155799</v>
      </c>
      <c r="J117" s="21">
        <v>18</v>
      </c>
      <c r="K117" s="22">
        <v>46</v>
      </c>
      <c r="L117" s="22">
        <f t="shared" si="10"/>
        <v>-28</v>
      </c>
      <c r="M117" s="20">
        <f t="shared" si="11"/>
        <v>-60.869565217391312</v>
      </c>
    </row>
    <row r="118" spans="1:13" x14ac:dyDescent="0.3">
      <c r="A118" s="18" t="s">
        <v>126</v>
      </c>
      <c r="B118" s="19">
        <v>50.88</v>
      </c>
      <c r="C118" s="19">
        <v>74.78</v>
      </c>
      <c r="D118" s="20">
        <f t="shared" si="6"/>
        <v>-23.9</v>
      </c>
      <c r="E118" s="20">
        <f t="shared" si="7"/>
        <v>-31.960417223856645</v>
      </c>
      <c r="F118" s="19">
        <v>31.6</v>
      </c>
      <c r="G118" s="20">
        <v>57.5</v>
      </c>
      <c r="H118" s="20">
        <f t="shared" si="8"/>
        <v>-25.9</v>
      </c>
      <c r="I118" s="20">
        <f t="shared" si="9"/>
        <v>-45.043478260869563</v>
      </c>
      <c r="J118" s="21">
        <v>13</v>
      </c>
      <c r="K118" s="22">
        <v>31</v>
      </c>
      <c r="L118" s="22">
        <f t="shared" si="10"/>
        <v>-18</v>
      </c>
      <c r="M118" s="20">
        <f t="shared" si="11"/>
        <v>-58.064516129032263</v>
      </c>
    </row>
    <row r="119" spans="1:13" x14ac:dyDescent="0.3">
      <c r="A119" s="18" t="s">
        <v>127</v>
      </c>
      <c r="B119" s="19">
        <v>2472.85</v>
      </c>
      <c r="C119" s="19">
        <v>2590.75</v>
      </c>
      <c r="D119" s="20">
        <f t="shared" si="6"/>
        <v>-117.90000000000009</v>
      </c>
      <c r="E119" s="20">
        <f t="shared" si="7"/>
        <v>-4.5508057512303424</v>
      </c>
      <c r="F119" s="19">
        <v>1975.87</v>
      </c>
      <c r="G119" s="20">
        <v>2133.62</v>
      </c>
      <c r="H119" s="20">
        <f t="shared" si="8"/>
        <v>-157.75</v>
      </c>
      <c r="I119" s="20">
        <f t="shared" si="9"/>
        <v>-7.3935377433657354</v>
      </c>
      <c r="J119" s="21">
        <v>175</v>
      </c>
      <c r="K119" s="22">
        <v>317</v>
      </c>
      <c r="L119" s="22">
        <f t="shared" si="10"/>
        <v>-142</v>
      </c>
      <c r="M119" s="20">
        <f t="shared" si="11"/>
        <v>-44.794952681388011</v>
      </c>
    </row>
    <row r="120" spans="1:13" x14ac:dyDescent="0.3">
      <c r="A120" s="18" t="s">
        <v>1</v>
      </c>
      <c r="B120" s="19">
        <v>8211.17</v>
      </c>
      <c r="C120" s="19">
        <v>8053.17</v>
      </c>
      <c r="D120" s="20">
        <f t="shared" si="6"/>
        <v>158</v>
      </c>
      <c r="E120" s="20">
        <f t="shared" si="7"/>
        <v>1.961960321215124</v>
      </c>
      <c r="F120" s="19">
        <v>7348.61</v>
      </c>
      <c r="G120" s="20">
        <v>7256.75</v>
      </c>
      <c r="H120" s="20">
        <f t="shared" si="8"/>
        <v>91.859999999999673</v>
      </c>
      <c r="I120" s="20">
        <f t="shared" si="9"/>
        <v>1.2658559272401513</v>
      </c>
      <c r="J120" s="21">
        <v>1104</v>
      </c>
      <c r="K120" s="22">
        <v>1525</v>
      </c>
      <c r="L120" s="22">
        <f t="shared" si="10"/>
        <v>-421</v>
      </c>
      <c r="M120" s="20">
        <f t="shared" si="11"/>
        <v>-27.606557377049178</v>
      </c>
    </row>
    <row r="121" spans="1:13" x14ac:dyDescent="0.3">
      <c r="A121" s="18" t="s">
        <v>128</v>
      </c>
      <c r="B121" s="19">
        <v>244</v>
      </c>
      <c r="C121" s="19">
        <v>279.39999999999998</v>
      </c>
      <c r="D121" s="20">
        <f t="shared" si="6"/>
        <v>-35.399999999999977</v>
      </c>
      <c r="E121" s="20">
        <f t="shared" si="7"/>
        <v>-12.670007158196128</v>
      </c>
      <c r="F121" s="19">
        <v>184.85</v>
      </c>
      <c r="G121" s="20">
        <v>231.16</v>
      </c>
      <c r="H121" s="20">
        <f t="shared" si="8"/>
        <v>-46.31</v>
      </c>
      <c r="I121" s="20">
        <f t="shared" si="9"/>
        <v>-20.033742862086868</v>
      </c>
      <c r="J121" s="21">
        <v>72</v>
      </c>
      <c r="K121" s="22">
        <v>156</v>
      </c>
      <c r="L121" s="22">
        <f t="shared" si="10"/>
        <v>-84</v>
      </c>
      <c r="M121" s="20">
        <f t="shared" si="11"/>
        <v>-53.846153846153847</v>
      </c>
    </row>
    <row r="122" spans="1:13" x14ac:dyDescent="0.3">
      <c r="A122" s="18" t="s">
        <v>129</v>
      </c>
      <c r="B122" s="19">
        <v>292.14999999999998</v>
      </c>
      <c r="C122" s="19">
        <v>303.8</v>
      </c>
      <c r="D122" s="20">
        <f t="shared" si="6"/>
        <v>-11.650000000000034</v>
      </c>
      <c r="E122" s="20">
        <f t="shared" si="7"/>
        <v>-3.8347597103357582</v>
      </c>
      <c r="F122" s="19">
        <v>214.62</v>
      </c>
      <c r="G122" s="20">
        <v>187.54</v>
      </c>
      <c r="H122" s="20">
        <f t="shared" si="8"/>
        <v>27.080000000000013</v>
      </c>
      <c r="I122" s="20">
        <f t="shared" si="9"/>
        <v>14.439586221606065</v>
      </c>
      <c r="J122" s="21">
        <v>76</v>
      </c>
      <c r="K122" s="22">
        <v>150</v>
      </c>
      <c r="L122" s="22">
        <f t="shared" si="10"/>
        <v>-74</v>
      </c>
      <c r="M122" s="20">
        <f t="shared" si="11"/>
        <v>-49.333333333333336</v>
      </c>
    </row>
    <row r="123" spans="1:13" x14ac:dyDescent="0.3">
      <c r="A123" s="18" t="s">
        <v>130</v>
      </c>
      <c r="B123" s="19">
        <v>1601.01</v>
      </c>
      <c r="C123" s="19">
        <v>1503.24</v>
      </c>
      <c r="D123" s="20">
        <f t="shared" si="6"/>
        <v>97.769999999999982</v>
      </c>
      <c r="E123" s="20">
        <f t="shared" si="7"/>
        <v>6.5039514648359527</v>
      </c>
      <c r="F123" s="19">
        <v>1420.3</v>
      </c>
      <c r="G123" s="20">
        <v>1321.4</v>
      </c>
      <c r="H123" s="20">
        <f t="shared" si="8"/>
        <v>98.899999999999864</v>
      </c>
      <c r="I123" s="20">
        <f t="shared" si="9"/>
        <v>7.4844861510519038</v>
      </c>
      <c r="J123" s="21">
        <v>173</v>
      </c>
      <c r="K123" s="22">
        <v>217</v>
      </c>
      <c r="L123" s="22">
        <f t="shared" si="10"/>
        <v>-44</v>
      </c>
      <c r="M123" s="20">
        <f t="shared" si="11"/>
        <v>-20.276497695852534</v>
      </c>
    </row>
    <row r="124" spans="1:13" x14ac:dyDescent="0.3">
      <c r="A124" s="18" t="s">
        <v>131</v>
      </c>
      <c r="B124" s="19">
        <v>1554.41</v>
      </c>
      <c r="C124" s="19">
        <v>1719.44</v>
      </c>
      <c r="D124" s="20">
        <f t="shared" si="6"/>
        <v>-165.02999999999997</v>
      </c>
      <c r="E124" s="20">
        <f t="shared" si="7"/>
        <v>-9.5978923370399656</v>
      </c>
      <c r="F124" s="19">
        <v>1430.03</v>
      </c>
      <c r="G124" s="20">
        <v>1570.62</v>
      </c>
      <c r="H124" s="20">
        <f t="shared" si="8"/>
        <v>-140.58999999999992</v>
      </c>
      <c r="I124" s="20">
        <f t="shared" si="9"/>
        <v>-8.9512421846149888</v>
      </c>
      <c r="J124" s="21">
        <v>215</v>
      </c>
      <c r="K124" s="22">
        <v>364</v>
      </c>
      <c r="L124" s="22">
        <f t="shared" si="10"/>
        <v>-149</v>
      </c>
      <c r="M124" s="20">
        <f t="shared" si="11"/>
        <v>-40.934065934065934</v>
      </c>
    </row>
    <row r="125" spans="1:13" x14ac:dyDescent="0.3">
      <c r="A125" s="18" t="s">
        <v>132</v>
      </c>
      <c r="B125" s="19">
        <v>614.69000000000005</v>
      </c>
      <c r="C125" s="19">
        <v>652.48</v>
      </c>
      <c r="D125" s="20">
        <f t="shared" si="6"/>
        <v>-37.789999999999964</v>
      </c>
      <c r="E125" s="20">
        <f t="shared" si="7"/>
        <v>-5.7917484060814068</v>
      </c>
      <c r="F125" s="19">
        <v>527.38</v>
      </c>
      <c r="G125" s="20">
        <v>558</v>
      </c>
      <c r="H125" s="20">
        <f t="shared" si="8"/>
        <v>-30.620000000000005</v>
      </c>
      <c r="I125" s="20">
        <f t="shared" si="9"/>
        <v>-5.4874551971326175</v>
      </c>
      <c r="J125" s="21">
        <v>74</v>
      </c>
      <c r="K125" s="22">
        <v>116</v>
      </c>
      <c r="L125" s="22">
        <f t="shared" si="10"/>
        <v>-42</v>
      </c>
      <c r="M125" s="20">
        <f t="shared" si="11"/>
        <v>-36.206896551724135</v>
      </c>
    </row>
    <row r="126" spans="1:13" x14ac:dyDescent="0.3">
      <c r="A126" s="18" t="s">
        <v>133</v>
      </c>
      <c r="B126" s="19">
        <v>468.18</v>
      </c>
      <c r="C126" s="19">
        <v>582.67999999999995</v>
      </c>
      <c r="D126" s="20">
        <f t="shared" si="6"/>
        <v>-114.49999999999994</v>
      </c>
      <c r="E126" s="20">
        <f t="shared" si="7"/>
        <v>-19.650580078259068</v>
      </c>
      <c r="F126" s="19">
        <v>369.85</v>
      </c>
      <c r="G126" s="20">
        <v>423.56</v>
      </c>
      <c r="H126" s="20">
        <f t="shared" si="8"/>
        <v>-53.70999999999998</v>
      </c>
      <c r="I126" s="20">
        <f t="shared" si="9"/>
        <v>-12.680611955803187</v>
      </c>
      <c r="J126" s="21">
        <v>139</v>
      </c>
      <c r="K126" s="22">
        <v>178</v>
      </c>
      <c r="L126" s="22">
        <f t="shared" si="10"/>
        <v>-39</v>
      </c>
      <c r="M126" s="20">
        <f t="shared" si="11"/>
        <v>-21.910112359550563</v>
      </c>
    </row>
    <row r="127" spans="1:13" x14ac:dyDescent="0.3">
      <c r="A127" s="18" t="s">
        <v>134</v>
      </c>
      <c r="B127" s="19">
        <v>1213.74</v>
      </c>
      <c r="C127" s="19">
        <v>1449.03</v>
      </c>
      <c r="D127" s="20">
        <f t="shared" si="6"/>
        <v>-235.28999999999996</v>
      </c>
      <c r="E127" s="20">
        <f t="shared" si="7"/>
        <v>-16.237759052607604</v>
      </c>
      <c r="F127" s="19">
        <v>1005.35</v>
      </c>
      <c r="G127" s="20">
        <v>1186.24</v>
      </c>
      <c r="H127" s="20">
        <f t="shared" si="8"/>
        <v>-180.89</v>
      </c>
      <c r="I127" s="20">
        <f t="shared" si="9"/>
        <v>-15.249022120312919</v>
      </c>
      <c r="J127" s="21">
        <v>174</v>
      </c>
      <c r="K127" s="22">
        <v>257</v>
      </c>
      <c r="L127" s="22">
        <f t="shared" si="10"/>
        <v>-83</v>
      </c>
      <c r="M127" s="20">
        <f t="shared" si="11"/>
        <v>-32.295719844357976</v>
      </c>
    </row>
    <row r="128" spans="1:13" x14ac:dyDescent="0.3">
      <c r="A128" s="18" t="s">
        <v>135</v>
      </c>
      <c r="B128" s="19">
        <v>5152.46</v>
      </c>
      <c r="C128" s="19">
        <v>4653.3900000000003</v>
      </c>
      <c r="D128" s="20">
        <f t="shared" si="6"/>
        <v>499.06999999999971</v>
      </c>
      <c r="E128" s="20">
        <f t="shared" si="7"/>
        <v>10.724869396289579</v>
      </c>
      <c r="F128" s="19">
        <v>4421.21</v>
      </c>
      <c r="G128" s="20">
        <v>4384.33</v>
      </c>
      <c r="H128" s="20">
        <f t="shared" si="8"/>
        <v>36.880000000000109</v>
      </c>
      <c r="I128" s="20">
        <f t="shared" si="9"/>
        <v>0.84117755734627897</v>
      </c>
      <c r="J128" s="21">
        <v>199</v>
      </c>
      <c r="K128" s="22">
        <v>217</v>
      </c>
      <c r="L128" s="22">
        <f t="shared" si="10"/>
        <v>-18</v>
      </c>
      <c r="M128" s="20">
        <f t="shared" si="11"/>
        <v>-8.2949308755760374</v>
      </c>
    </row>
    <row r="129" spans="1:13" x14ac:dyDescent="0.3">
      <c r="A129" s="18" t="s">
        <v>136</v>
      </c>
      <c r="B129" s="19">
        <v>2793.71</v>
      </c>
      <c r="C129" s="19">
        <v>2855.69</v>
      </c>
      <c r="D129" s="20">
        <f t="shared" si="6"/>
        <v>-61.980000000000018</v>
      </c>
      <c r="E129" s="20">
        <f t="shared" si="7"/>
        <v>-2.1704036502561559</v>
      </c>
      <c r="F129" s="19">
        <v>1909.76</v>
      </c>
      <c r="G129" s="20">
        <v>2008.85</v>
      </c>
      <c r="H129" s="20">
        <f t="shared" si="8"/>
        <v>-99.089999999999918</v>
      </c>
      <c r="I129" s="20">
        <f t="shared" si="9"/>
        <v>-4.9326729223187353</v>
      </c>
      <c r="J129" s="21">
        <v>218</v>
      </c>
      <c r="K129" s="22">
        <v>241</v>
      </c>
      <c r="L129" s="22">
        <f t="shared" si="10"/>
        <v>-23</v>
      </c>
      <c r="M129" s="20">
        <f t="shared" si="11"/>
        <v>-9.5435684647302903</v>
      </c>
    </row>
    <row r="130" spans="1:13" x14ac:dyDescent="0.3">
      <c r="A130" s="18" t="s">
        <v>137</v>
      </c>
      <c r="B130" s="19">
        <v>516.94000000000005</v>
      </c>
      <c r="C130" s="19">
        <v>684.53</v>
      </c>
      <c r="D130" s="20">
        <f t="shared" si="6"/>
        <v>-167.58999999999992</v>
      </c>
      <c r="E130" s="20">
        <f t="shared" si="7"/>
        <v>-24.482491636597363</v>
      </c>
      <c r="F130" s="19">
        <v>396.13</v>
      </c>
      <c r="G130" s="20">
        <v>562.91999999999996</v>
      </c>
      <c r="H130" s="20">
        <f t="shared" si="8"/>
        <v>-166.78999999999996</v>
      </c>
      <c r="I130" s="20">
        <f t="shared" si="9"/>
        <v>-29.6294322461451</v>
      </c>
      <c r="J130" s="21">
        <v>80</v>
      </c>
      <c r="K130" s="22">
        <v>177</v>
      </c>
      <c r="L130" s="22">
        <f t="shared" si="10"/>
        <v>-97</v>
      </c>
      <c r="M130" s="20">
        <f t="shared" si="11"/>
        <v>-54.802259887005647</v>
      </c>
    </row>
    <row r="131" spans="1:13" x14ac:dyDescent="0.3">
      <c r="A131" s="18" t="s">
        <v>138</v>
      </c>
      <c r="B131" s="19">
        <v>918.76</v>
      </c>
      <c r="C131" s="19">
        <v>1225.21</v>
      </c>
      <c r="D131" s="20">
        <f t="shared" si="6"/>
        <v>-306.45000000000005</v>
      </c>
      <c r="E131" s="20">
        <f t="shared" si="7"/>
        <v>-25.012038752540384</v>
      </c>
      <c r="F131" s="19">
        <v>824.62</v>
      </c>
      <c r="G131" s="20">
        <v>1140.68</v>
      </c>
      <c r="H131" s="20">
        <f t="shared" si="8"/>
        <v>-316.06000000000006</v>
      </c>
      <c r="I131" s="20">
        <f t="shared" si="9"/>
        <v>-27.708033804397381</v>
      </c>
      <c r="J131" s="21">
        <v>284</v>
      </c>
      <c r="K131" s="22">
        <v>626</v>
      </c>
      <c r="L131" s="22">
        <f t="shared" si="10"/>
        <v>-342</v>
      </c>
      <c r="M131" s="20">
        <f t="shared" si="11"/>
        <v>-54.632587859424916</v>
      </c>
    </row>
    <row r="132" spans="1:13" x14ac:dyDescent="0.3">
      <c r="A132" s="18" t="s">
        <v>139</v>
      </c>
      <c r="B132" s="19">
        <v>2075.02</v>
      </c>
      <c r="C132" s="19">
        <v>2241.7399999999998</v>
      </c>
      <c r="D132" s="20">
        <f t="shared" si="6"/>
        <v>-166.7199999999998</v>
      </c>
      <c r="E132" s="20">
        <f t="shared" si="7"/>
        <v>-7.4370801252598344</v>
      </c>
      <c r="F132" s="19">
        <v>1765.27</v>
      </c>
      <c r="G132" s="20">
        <v>2089.61</v>
      </c>
      <c r="H132" s="20">
        <f t="shared" si="8"/>
        <v>-324.34000000000015</v>
      </c>
      <c r="I132" s="20">
        <f t="shared" si="9"/>
        <v>-15.521556654112494</v>
      </c>
      <c r="J132" s="21">
        <v>143</v>
      </c>
      <c r="K132" s="22">
        <v>236</v>
      </c>
      <c r="L132" s="22">
        <f t="shared" si="10"/>
        <v>-93</v>
      </c>
      <c r="M132" s="20">
        <f t="shared" si="11"/>
        <v>-39.406779661016948</v>
      </c>
    </row>
    <row r="133" spans="1:13" x14ac:dyDescent="0.3">
      <c r="A133" s="18" t="s">
        <v>140</v>
      </c>
      <c r="B133" s="19">
        <v>850.56</v>
      </c>
      <c r="C133" s="19">
        <v>509.12</v>
      </c>
      <c r="D133" s="20">
        <f t="shared" si="6"/>
        <v>341.43999999999994</v>
      </c>
      <c r="E133" s="20">
        <f t="shared" si="7"/>
        <v>67.064739157762403</v>
      </c>
      <c r="F133" s="19">
        <v>619.30999999999995</v>
      </c>
      <c r="G133" s="20">
        <v>361.68</v>
      </c>
      <c r="H133" s="20">
        <f t="shared" si="8"/>
        <v>257.62999999999994</v>
      </c>
      <c r="I133" s="20">
        <f t="shared" si="9"/>
        <v>71.231475337314734</v>
      </c>
      <c r="J133" s="21">
        <v>112</v>
      </c>
      <c r="K133" s="22">
        <v>237</v>
      </c>
      <c r="L133" s="22">
        <f t="shared" si="10"/>
        <v>-125</v>
      </c>
      <c r="M133" s="20">
        <f t="shared" si="11"/>
        <v>-52.742616033755276</v>
      </c>
    </row>
    <row r="134" spans="1:13" x14ac:dyDescent="0.3">
      <c r="A134" s="18" t="s">
        <v>141</v>
      </c>
      <c r="B134" s="19">
        <v>303.79000000000002</v>
      </c>
      <c r="C134" s="19">
        <v>499.13</v>
      </c>
      <c r="D134" s="20">
        <f t="shared" si="6"/>
        <v>-195.33999999999997</v>
      </c>
      <c r="E134" s="20">
        <f t="shared" si="7"/>
        <v>-39.136096808446688</v>
      </c>
      <c r="F134" s="19">
        <v>229.4</v>
      </c>
      <c r="G134" s="20">
        <v>338.94</v>
      </c>
      <c r="H134" s="20">
        <f t="shared" si="8"/>
        <v>-109.53999999999999</v>
      </c>
      <c r="I134" s="20">
        <f t="shared" si="9"/>
        <v>-32.31840443736354</v>
      </c>
      <c r="J134" s="21">
        <v>81</v>
      </c>
      <c r="K134" s="22">
        <v>215</v>
      </c>
      <c r="L134" s="22">
        <f t="shared" si="10"/>
        <v>-134</v>
      </c>
      <c r="M134" s="20">
        <f t="shared" si="11"/>
        <v>-62.325581395348841</v>
      </c>
    </row>
    <row r="135" spans="1:13" x14ac:dyDescent="0.3">
      <c r="A135" s="18" t="s">
        <v>142</v>
      </c>
      <c r="B135" s="19">
        <v>2379.83</v>
      </c>
      <c r="C135" s="19">
        <v>2311.48</v>
      </c>
      <c r="D135" s="20">
        <f t="shared" si="6"/>
        <v>68.349999999999909</v>
      </c>
      <c r="E135" s="20">
        <f t="shared" si="7"/>
        <v>2.9569799435859236</v>
      </c>
      <c r="F135" s="19">
        <v>1890.19</v>
      </c>
      <c r="G135" s="20">
        <v>1809.79</v>
      </c>
      <c r="H135" s="20">
        <f t="shared" si="8"/>
        <v>80.400000000000091</v>
      </c>
      <c r="I135" s="20">
        <f t="shared" si="9"/>
        <v>4.4425043789611003</v>
      </c>
      <c r="J135" s="21">
        <v>279</v>
      </c>
      <c r="K135" s="22">
        <v>478</v>
      </c>
      <c r="L135" s="22">
        <f t="shared" si="10"/>
        <v>-199</v>
      </c>
      <c r="M135" s="20">
        <f t="shared" si="11"/>
        <v>-41.63179916317992</v>
      </c>
    </row>
    <row r="136" spans="1:13" x14ac:dyDescent="0.3">
      <c r="A136" s="18" t="s">
        <v>143</v>
      </c>
      <c r="B136" s="19">
        <v>3047.2</v>
      </c>
      <c r="C136" s="19">
        <v>3299.33</v>
      </c>
      <c r="D136" s="20">
        <f t="shared" ref="D136:D199" si="12">+B136-C136</f>
        <v>-252.13000000000011</v>
      </c>
      <c r="E136" s="20">
        <f t="shared" ref="E136:E199" si="13">+D136/C136*100</f>
        <v>-7.6418545583497295</v>
      </c>
      <c r="F136" s="19">
        <v>2618.42</v>
      </c>
      <c r="G136" s="20">
        <v>2790.57</v>
      </c>
      <c r="H136" s="20">
        <f t="shared" ref="H136:H199" si="14">+F136-G136</f>
        <v>-172.15000000000009</v>
      </c>
      <c r="I136" s="20">
        <f t="shared" ref="I136:I199" si="15">+H136/G136*100</f>
        <v>-6.1689905646516694</v>
      </c>
      <c r="J136" s="21">
        <v>317</v>
      </c>
      <c r="K136" s="22">
        <v>404</v>
      </c>
      <c r="L136" s="22">
        <f t="shared" ref="L136:L199" si="16">+J136-K136</f>
        <v>-87</v>
      </c>
      <c r="M136" s="20">
        <f t="shared" ref="M136:M199" si="17">+L136/K136*100</f>
        <v>-21.534653465346533</v>
      </c>
    </row>
    <row r="137" spans="1:13" x14ac:dyDescent="0.3">
      <c r="A137" s="18" t="s">
        <v>144</v>
      </c>
      <c r="B137" s="19">
        <v>2636.63</v>
      </c>
      <c r="C137" s="19">
        <v>2458.89</v>
      </c>
      <c r="D137" s="20">
        <f t="shared" si="12"/>
        <v>177.74000000000024</v>
      </c>
      <c r="E137" s="20">
        <f t="shared" si="13"/>
        <v>7.2284648764279922</v>
      </c>
      <c r="F137" s="19">
        <v>2337.02</v>
      </c>
      <c r="G137" s="20">
        <v>2138.5500000000002</v>
      </c>
      <c r="H137" s="20">
        <f t="shared" si="14"/>
        <v>198.4699999999998</v>
      </c>
      <c r="I137" s="20">
        <f t="shared" si="15"/>
        <v>9.280587313834129</v>
      </c>
      <c r="J137" s="21">
        <v>217</v>
      </c>
      <c r="K137" s="22">
        <v>249</v>
      </c>
      <c r="L137" s="22">
        <f t="shared" si="16"/>
        <v>-32</v>
      </c>
      <c r="M137" s="20">
        <f t="shared" si="17"/>
        <v>-12.851405622489958</v>
      </c>
    </row>
    <row r="138" spans="1:13" x14ac:dyDescent="0.3">
      <c r="A138" s="18" t="s">
        <v>145</v>
      </c>
      <c r="B138" s="19">
        <v>3797.21</v>
      </c>
      <c r="C138" s="19">
        <v>3913.63</v>
      </c>
      <c r="D138" s="20">
        <f t="shared" si="12"/>
        <v>-116.42000000000007</v>
      </c>
      <c r="E138" s="20">
        <f t="shared" si="13"/>
        <v>-2.9747318985187685</v>
      </c>
      <c r="F138" s="19">
        <v>1961.82</v>
      </c>
      <c r="G138" s="20">
        <v>1029.81</v>
      </c>
      <c r="H138" s="20">
        <f t="shared" si="14"/>
        <v>932.01</v>
      </c>
      <c r="I138" s="20">
        <f t="shared" si="15"/>
        <v>90.503102514055996</v>
      </c>
      <c r="J138" s="21">
        <v>153</v>
      </c>
      <c r="K138" s="22">
        <v>301</v>
      </c>
      <c r="L138" s="22">
        <f t="shared" si="16"/>
        <v>-148</v>
      </c>
      <c r="M138" s="20">
        <f t="shared" si="17"/>
        <v>-49.169435215946841</v>
      </c>
    </row>
    <row r="139" spans="1:13" x14ac:dyDescent="0.3">
      <c r="A139" s="18" t="s">
        <v>146</v>
      </c>
      <c r="B139" s="19">
        <v>735.68</v>
      </c>
      <c r="C139" s="19">
        <v>1574.35</v>
      </c>
      <c r="D139" s="20">
        <f t="shared" si="12"/>
        <v>-838.67</v>
      </c>
      <c r="E139" s="20">
        <f t="shared" si="13"/>
        <v>-53.270873693905415</v>
      </c>
      <c r="F139" s="19">
        <v>672.48</v>
      </c>
      <c r="G139" s="20">
        <v>1454.93</v>
      </c>
      <c r="H139" s="20">
        <f t="shared" si="14"/>
        <v>-782.45</v>
      </c>
      <c r="I139" s="20">
        <f t="shared" si="15"/>
        <v>-53.779219618813279</v>
      </c>
      <c r="J139" s="21">
        <v>176</v>
      </c>
      <c r="K139" s="22">
        <v>257</v>
      </c>
      <c r="L139" s="22">
        <f t="shared" si="16"/>
        <v>-81</v>
      </c>
      <c r="M139" s="20">
        <f t="shared" si="17"/>
        <v>-31.517509727626457</v>
      </c>
    </row>
    <row r="140" spans="1:13" x14ac:dyDescent="0.3">
      <c r="A140" s="18" t="s">
        <v>147</v>
      </c>
      <c r="B140" s="19">
        <v>661.82</v>
      </c>
      <c r="C140" s="19">
        <v>497.18</v>
      </c>
      <c r="D140" s="20">
        <f t="shared" si="12"/>
        <v>164.64000000000004</v>
      </c>
      <c r="E140" s="20">
        <f t="shared" si="13"/>
        <v>33.114767287501515</v>
      </c>
      <c r="F140" s="19">
        <v>555.23</v>
      </c>
      <c r="G140" s="20">
        <v>399.99</v>
      </c>
      <c r="H140" s="20">
        <f t="shared" si="14"/>
        <v>155.24</v>
      </c>
      <c r="I140" s="20">
        <f t="shared" si="15"/>
        <v>38.810970274256853</v>
      </c>
      <c r="J140" s="21">
        <v>86</v>
      </c>
      <c r="K140" s="22">
        <v>190</v>
      </c>
      <c r="L140" s="22">
        <f t="shared" si="16"/>
        <v>-104</v>
      </c>
      <c r="M140" s="20">
        <f t="shared" si="17"/>
        <v>-54.736842105263165</v>
      </c>
    </row>
    <row r="141" spans="1:13" x14ac:dyDescent="0.3">
      <c r="A141" s="18" t="s">
        <v>148</v>
      </c>
      <c r="B141" s="19">
        <v>2346.5300000000002</v>
      </c>
      <c r="C141" s="19">
        <v>2166.5700000000002</v>
      </c>
      <c r="D141" s="20">
        <f t="shared" si="12"/>
        <v>179.96000000000004</v>
      </c>
      <c r="E141" s="20">
        <f t="shared" si="13"/>
        <v>8.3062167389006589</v>
      </c>
      <c r="F141" s="19">
        <v>1742.11</v>
      </c>
      <c r="G141" s="20">
        <v>1951.57</v>
      </c>
      <c r="H141" s="20">
        <f t="shared" si="14"/>
        <v>-209.46000000000004</v>
      </c>
      <c r="I141" s="20">
        <f t="shared" si="15"/>
        <v>-10.732897103357812</v>
      </c>
      <c r="J141" s="21">
        <v>365</v>
      </c>
      <c r="K141" s="22">
        <v>664</v>
      </c>
      <c r="L141" s="22">
        <f t="shared" si="16"/>
        <v>-299</v>
      </c>
      <c r="M141" s="20">
        <f t="shared" si="17"/>
        <v>-45.03012048192771</v>
      </c>
    </row>
    <row r="142" spans="1:13" x14ac:dyDescent="0.3">
      <c r="A142" s="18" t="s">
        <v>149</v>
      </c>
      <c r="B142" s="19">
        <v>440.07</v>
      </c>
      <c r="C142" s="19">
        <v>936.87</v>
      </c>
      <c r="D142" s="20">
        <f t="shared" si="12"/>
        <v>-496.8</v>
      </c>
      <c r="E142" s="20">
        <f t="shared" si="13"/>
        <v>-53.027634570431324</v>
      </c>
      <c r="F142" s="19">
        <v>385.87</v>
      </c>
      <c r="G142" s="20">
        <v>704.43</v>
      </c>
      <c r="H142" s="20">
        <f t="shared" si="14"/>
        <v>-318.55999999999995</v>
      </c>
      <c r="I142" s="20">
        <f t="shared" si="15"/>
        <v>-45.222378376843686</v>
      </c>
      <c r="J142" s="21">
        <v>140</v>
      </c>
      <c r="K142" s="22">
        <v>382</v>
      </c>
      <c r="L142" s="22">
        <f t="shared" si="16"/>
        <v>-242</v>
      </c>
      <c r="M142" s="20">
        <f t="shared" si="17"/>
        <v>-63.350785340314133</v>
      </c>
    </row>
    <row r="143" spans="1:13" x14ac:dyDescent="0.3">
      <c r="A143" s="18" t="s">
        <v>150</v>
      </c>
      <c r="B143" s="19">
        <v>2050.27</v>
      </c>
      <c r="C143" s="19">
        <v>2350.0700000000002</v>
      </c>
      <c r="D143" s="20">
        <f t="shared" si="12"/>
        <v>-299.80000000000018</v>
      </c>
      <c r="E143" s="20">
        <f t="shared" si="13"/>
        <v>-12.757066810775855</v>
      </c>
      <c r="F143" s="19">
        <v>1662.04</v>
      </c>
      <c r="G143" s="20">
        <v>2128.0500000000002</v>
      </c>
      <c r="H143" s="20">
        <f t="shared" si="14"/>
        <v>-466.01000000000022</v>
      </c>
      <c r="I143" s="20">
        <f t="shared" si="15"/>
        <v>-21.898451634125145</v>
      </c>
      <c r="J143" s="21">
        <v>155</v>
      </c>
      <c r="K143" s="22">
        <v>212</v>
      </c>
      <c r="L143" s="22">
        <f t="shared" si="16"/>
        <v>-57</v>
      </c>
      <c r="M143" s="20">
        <f t="shared" si="17"/>
        <v>-26.886792452830189</v>
      </c>
    </row>
    <row r="144" spans="1:13" x14ac:dyDescent="0.3">
      <c r="A144" s="18" t="s">
        <v>151</v>
      </c>
      <c r="B144" s="19">
        <v>208.34</v>
      </c>
      <c r="C144" s="19">
        <v>221.17</v>
      </c>
      <c r="D144" s="20">
        <f t="shared" si="12"/>
        <v>-12.829999999999984</v>
      </c>
      <c r="E144" s="20">
        <f t="shared" si="13"/>
        <v>-5.8009675814983881</v>
      </c>
      <c r="F144" s="19">
        <v>130.63</v>
      </c>
      <c r="G144" s="20">
        <v>194.74</v>
      </c>
      <c r="H144" s="20">
        <f t="shared" si="14"/>
        <v>-64.110000000000014</v>
      </c>
      <c r="I144" s="20">
        <f t="shared" si="15"/>
        <v>-32.92081750025676</v>
      </c>
      <c r="J144" s="21">
        <v>33</v>
      </c>
      <c r="K144" s="22">
        <v>114</v>
      </c>
      <c r="L144" s="22">
        <f t="shared" si="16"/>
        <v>-81</v>
      </c>
      <c r="M144" s="20">
        <f t="shared" si="17"/>
        <v>-71.05263157894737</v>
      </c>
    </row>
    <row r="145" spans="1:13" x14ac:dyDescent="0.3">
      <c r="A145" s="18" t="s">
        <v>152</v>
      </c>
      <c r="B145" s="19">
        <v>1206.06</v>
      </c>
      <c r="C145" s="19">
        <v>1319.67</v>
      </c>
      <c r="D145" s="20">
        <f t="shared" si="12"/>
        <v>-113.61000000000013</v>
      </c>
      <c r="E145" s="20">
        <f t="shared" si="13"/>
        <v>-8.6089704244242977</v>
      </c>
      <c r="F145" s="19">
        <v>1071.45</v>
      </c>
      <c r="G145" s="20">
        <v>1124.6500000000001</v>
      </c>
      <c r="H145" s="20">
        <f t="shared" si="14"/>
        <v>-53.200000000000045</v>
      </c>
      <c r="I145" s="20">
        <f t="shared" si="15"/>
        <v>-4.7303605566176179</v>
      </c>
      <c r="J145" s="21">
        <v>106</v>
      </c>
      <c r="K145" s="22">
        <v>166</v>
      </c>
      <c r="L145" s="22">
        <f t="shared" si="16"/>
        <v>-60</v>
      </c>
      <c r="M145" s="20">
        <f t="shared" si="17"/>
        <v>-36.144578313253014</v>
      </c>
    </row>
    <row r="146" spans="1:13" x14ac:dyDescent="0.3">
      <c r="A146" s="18" t="s">
        <v>153</v>
      </c>
      <c r="B146" s="19">
        <v>1674.48</v>
      </c>
      <c r="C146" s="19">
        <v>1859.18</v>
      </c>
      <c r="D146" s="20">
        <f t="shared" si="12"/>
        <v>-184.70000000000005</v>
      </c>
      <c r="E146" s="20">
        <f t="shared" si="13"/>
        <v>-9.9344872470659116</v>
      </c>
      <c r="F146" s="19">
        <v>1530.58</v>
      </c>
      <c r="G146" s="20">
        <v>1640.74</v>
      </c>
      <c r="H146" s="20">
        <f t="shared" si="14"/>
        <v>-110.16000000000008</v>
      </c>
      <c r="I146" s="20">
        <f t="shared" si="15"/>
        <v>-6.7140436632251346</v>
      </c>
      <c r="J146" s="21">
        <v>187</v>
      </c>
      <c r="K146" s="22">
        <v>277</v>
      </c>
      <c r="L146" s="22">
        <f t="shared" si="16"/>
        <v>-90</v>
      </c>
      <c r="M146" s="20">
        <f t="shared" si="17"/>
        <v>-32.490974729241877</v>
      </c>
    </row>
    <row r="147" spans="1:13" x14ac:dyDescent="0.3">
      <c r="A147" s="18" t="s">
        <v>154</v>
      </c>
      <c r="B147" s="19">
        <v>1167.19</v>
      </c>
      <c r="C147" s="19">
        <v>494.58</v>
      </c>
      <c r="D147" s="20">
        <f t="shared" si="12"/>
        <v>672.61000000000013</v>
      </c>
      <c r="E147" s="20">
        <f t="shared" si="13"/>
        <v>135.99619879493713</v>
      </c>
      <c r="F147" s="19">
        <v>453.71</v>
      </c>
      <c r="G147" s="20">
        <v>426.02</v>
      </c>
      <c r="H147" s="20">
        <f t="shared" si="14"/>
        <v>27.689999999999998</v>
      </c>
      <c r="I147" s="20">
        <f t="shared" si="15"/>
        <v>6.4996948500070415</v>
      </c>
      <c r="J147" s="21">
        <v>141</v>
      </c>
      <c r="K147" s="22">
        <v>308</v>
      </c>
      <c r="L147" s="22">
        <f t="shared" si="16"/>
        <v>-167</v>
      </c>
      <c r="M147" s="20">
        <f t="shared" si="17"/>
        <v>-54.220779220779228</v>
      </c>
    </row>
    <row r="148" spans="1:13" x14ac:dyDescent="0.3">
      <c r="A148" s="18" t="s">
        <v>155</v>
      </c>
      <c r="B148" s="19">
        <v>1194.78</v>
      </c>
      <c r="C148" s="19">
        <v>961.49</v>
      </c>
      <c r="D148" s="20">
        <f t="shared" si="12"/>
        <v>233.28999999999996</v>
      </c>
      <c r="E148" s="20">
        <f t="shared" si="13"/>
        <v>24.26338287449687</v>
      </c>
      <c r="F148" s="19">
        <v>1048.74</v>
      </c>
      <c r="G148" s="20">
        <v>826.02</v>
      </c>
      <c r="H148" s="20">
        <f t="shared" si="14"/>
        <v>222.72000000000003</v>
      </c>
      <c r="I148" s="20">
        <f t="shared" si="15"/>
        <v>26.963027529599771</v>
      </c>
      <c r="J148" s="21">
        <v>54</v>
      </c>
      <c r="K148" s="22">
        <v>81</v>
      </c>
      <c r="L148" s="22">
        <f t="shared" si="16"/>
        <v>-27</v>
      </c>
      <c r="M148" s="20">
        <f t="shared" si="17"/>
        <v>-33.333333333333329</v>
      </c>
    </row>
    <row r="149" spans="1:13" x14ac:dyDescent="0.3">
      <c r="A149" s="18" t="s">
        <v>156</v>
      </c>
      <c r="B149" s="19">
        <v>1749.87</v>
      </c>
      <c r="C149" s="19">
        <v>3772.47</v>
      </c>
      <c r="D149" s="20">
        <f t="shared" si="12"/>
        <v>-2022.6</v>
      </c>
      <c r="E149" s="20">
        <f t="shared" si="13"/>
        <v>-53.614740475073361</v>
      </c>
      <c r="F149" s="19">
        <v>1623.6</v>
      </c>
      <c r="G149" s="20">
        <v>2983.49</v>
      </c>
      <c r="H149" s="20">
        <f t="shared" si="14"/>
        <v>-1359.8899999999999</v>
      </c>
      <c r="I149" s="20">
        <f t="shared" si="15"/>
        <v>-45.580511414484377</v>
      </c>
      <c r="J149" s="21">
        <v>580</v>
      </c>
      <c r="K149" s="22">
        <v>730</v>
      </c>
      <c r="L149" s="22">
        <f t="shared" si="16"/>
        <v>-150</v>
      </c>
      <c r="M149" s="20">
        <f t="shared" si="17"/>
        <v>-20.547945205479451</v>
      </c>
    </row>
    <row r="150" spans="1:13" x14ac:dyDescent="0.3">
      <c r="A150" s="18" t="s">
        <v>157</v>
      </c>
      <c r="B150" s="19">
        <v>614.98</v>
      </c>
      <c r="C150" s="19">
        <v>435.71</v>
      </c>
      <c r="D150" s="20">
        <f t="shared" si="12"/>
        <v>179.27000000000004</v>
      </c>
      <c r="E150" s="20">
        <f t="shared" si="13"/>
        <v>41.144339124647139</v>
      </c>
      <c r="F150" s="19">
        <v>380.38</v>
      </c>
      <c r="G150" s="20">
        <v>392.36</v>
      </c>
      <c r="H150" s="20">
        <f t="shared" si="14"/>
        <v>-11.980000000000018</v>
      </c>
      <c r="I150" s="20">
        <f t="shared" si="15"/>
        <v>-3.053318381078606</v>
      </c>
      <c r="J150" s="21">
        <v>108</v>
      </c>
      <c r="K150" s="22">
        <v>239</v>
      </c>
      <c r="L150" s="22">
        <f t="shared" si="16"/>
        <v>-131</v>
      </c>
      <c r="M150" s="20">
        <f t="shared" si="17"/>
        <v>-54.811715481171554</v>
      </c>
    </row>
    <row r="151" spans="1:13" x14ac:dyDescent="0.3">
      <c r="A151" s="18" t="s">
        <v>158</v>
      </c>
      <c r="B151" s="19">
        <v>598.54999999999995</v>
      </c>
      <c r="C151" s="19">
        <v>1042.32</v>
      </c>
      <c r="D151" s="20">
        <f t="shared" si="12"/>
        <v>-443.77</v>
      </c>
      <c r="E151" s="20">
        <f t="shared" si="13"/>
        <v>-42.575216824007981</v>
      </c>
      <c r="F151" s="19">
        <v>471.97</v>
      </c>
      <c r="G151" s="20">
        <v>731.61</v>
      </c>
      <c r="H151" s="20">
        <f t="shared" si="14"/>
        <v>-259.64</v>
      </c>
      <c r="I151" s="20">
        <f t="shared" si="15"/>
        <v>-35.48885335082899</v>
      </c>
      <c r="J151" s="21">
        <v>127</v>
      </c>
      <c r="K151" s="22">
        <v>289</v>
      </c>
      <c r="L151" s="22">
        <f t="shared" si="16"/>
        <v>-162</v>
      </c>
      <c r="M151" s="20">
        <f t="shared" si="17"/>
        <v>-56.055363321799312</v>
      </c>
    </row>
    <row r="152" spans="1:13" x14ac:dyDescent="0.3">
      <c r="A152" s="18" t="s">
        <v>159</v>
      </c>
      <c r="B152" s="19">
        <v>796.17</v>
      </c>
      <c r="C152" s="19">
        <v>948.76</v>
      </c>
      <c r="D152" s="20">
        <f t="shared" si="12"/>
        <v>-152.59000000000003</v>
      </c>
      <c r="E152" s="20">
        <f t="shared" si="13"/>
        <v>-16.083097938361654</v>
      </c>
      <c r="F152" s="19">
        <v>694.85</v>
      </c>
      <c r="G152" s="20">
        <v>824.57</v>
      </c>
      <c r="H152" s="20">
        <f t="shared" si="14"/>
        <v>-129.72000000000003</v>
      </c>
      <c r="I152" s="20">
        <f t="shared" si="15"/>
        <v>-15.731835987241837</v>
      </c>
      <c r="J152" s="21">
        <v>152</v>
      </c>
      <c r="K152" s="22">
        <v>421</v>
      </c>
      <c r="L152" s="22">
        <f t="shared" si="16"/>
        <v>-269</v>
      </c>
      <c r="M152" s="20">
        <f t="shared" si="17"/>
        <v>-63.895486935866984</v>
      </c>
    </row>
    <row r="153" spans="1:13" x14ac:dyDescent="0.3">
      <c r="A153" s="18" t="s">
        <v>160</v>
      </c>
      <c r="B153" s="19">
        <v>1052.8900000000001</v>
      </c>
      <c r="C153" s="19">
        <v>919.63</v>
      </c>
      <c r="D153" s="20">
        <f t="shared" si="12"/>
        <v>133.2600000000001</v>
      </c>
      <c r="E153" s="20">
        <f t="shared" si="13"/>
        <v>14.490610354164184</v>
      </c>
      <c r="F153" s="19">
        <v>770.25</v>
      </c>
      <c r="G153" s="20">
        <v>822.37</v>
      </c>
      <c r="H153" s="20">
        <f t="shared" si="14"/>
        <v>-52.120000000000005</v>
      </c>
      <c r="I153" s="20">
        <f t="shared" si="15"/>
        <v>-6.3377798314627238</v>
      </c>
      <c r="J153" s="21">
        <v>87</v>
      </c>
      <c r="K153" s="22">
        <v>149</v>
      </c>
      <c r="L153" s="22">
        <f t="shared" si="16"/>
        <v>-62</v>
      </c>
      <c r="M153" s="20">
        <f t="shared" si="17"/>
        <v>-41.61073825503356</v>
      </c>
    </row>
    <row r="154" spans="1:13" x14ac:dyDescent="0.3">
      <c r="A154" s="18" t="s">
        <v>161</v>
      </c>
      <c r="B154" s="19">
        <v>2443.15</v>
      </c>
      <c r="C154" s="19">
        <v>2383.8000000000002</v>
      </c>
      <c r="D154" s="20">
        <f t="shared" si="12"/>
        <v>59.349999999999909</v>
      </c>
      <c r="E154" s="20">
        <f t="shared" si="13"/>
        <v>2.4897222921385982</v>
      </c>
      <c r="F154" s="19">
        <v>1836.3</v>
      </c>
      <c r="G154" s="20">
        <v>2041.87</v>
      </c>
      <c r="H154" s="20">
        <f t="shared" si="14"/>
        <v>-205.56999999999994</v>
      </c>
      <c r="I154" s="20">
        <f t="shared" si="15"/>
        <v>-10.067732029952934</v>
      </c>
      <c r="J154" s="21">
        <v>155</v>
      </c>
      <c r="K154" s="22">
        <v>201</v>
      </c>
      <c r="L154" s="22">
        <f t="shared" si="16"/>
        <v>-46</v>
      </c>
      <c r="M154" s="20">
        <f t="shared" si="17"/>
        <v>-22.885572139303484</v>
      </c>
    </row>
    <row r="155" spans="1:13" x14ac:dyDescent="0.3">
      <c r="A155" s="18" t="s">
        <v>162</v>
      </c>
      <c r="B155" s="19">
        <v>898.2</v>
      </c>
      <c r="C155" s="19">
        <v>919.63</v>
      </c>
      <c r="D155" s="20">
        <f t="shared" si="12"/>
        <v>-21.42999999999995</v>
      </c>
      <c r="E155" s="20">
        <f t="shared" si="13"/>
        <v>-2.330285005926291</v>
      </c>
      <c r="F155" s="19">
        <v>738.32</v>
      </c>
      <c r="G155" s="20">
        <v>771.32</v>
      </c>
      <c r="H155" s="20">
        <f t="shared" si="14"/>
        <v>-33</v>
      </c>
      <c r="I155" s="20">
        <f t="shared" si="15"/>
        <v>-4.2783799201369082</v>
      </c>
      <c r="J155" s="21">
        <v>263</v>
      </c>
      <c r="K155" s="22">
        <v>394</v>
      </c>
      <c r="L155" s="22">
        <f t="shared" si="16"/>
        <v>-131</v>
      </c>
      <c r="M155" s="20">
        <f t="shared" si="17"/>
        <v>-33.248730964467008</v>
      </c>
    </row>
    <row r="156" spans="1:13" x14ac:dyDescent="0.3">
      <c r="A156" s="18" t="s">
        <v>163</v>
      </c>
      <c r="B156" s="19">
        <v>6707.5</v>
      </c>
      <c r="C156" s="19">
        <v>5386.72</v>
      </c>
      <c r="D156" s="20">
        <f t="shared" si="12"/>
        <v>1320.7799999999997</v>
      </c>
      <c r="E156" s="20">
        <f t="shared" si="13"/>
        <v>24.51918792883238</v>
      </c>
      <c r="F156" s="19">
        <v>5606.35</v>
      </c>
      <c r="G156" s="20">
        <v>4746.6899999999996</v>
      </c>
      <c r="H156" s="20">
        <f t="shared" si="14"/>
        <v>859.66000000000076</v>
      </c>
      <c r="I156" s="20">
        <f t="shared" si="15"/>
        <v>18.110725579298435</v>
      </c>
      <c r="J156" s="21">
        <v>491</v>
      </c>
      <c r="K156" s="22">
        <v>615</v>
      </c>
      <c r="L156" s="22">
        <f t="shared" si="16"/>
        <v>-124</v>
      </c>
      <c r="M156" s="20">
        <f t="shared" si="17"/>
        <v>-20.162601626016261</v>
      </c>
    </row>
    <row r="157" spans="1:13" x14ac:dyDescent="0.3">
      <c r="A157" s="18" t="s">
        <v>164</v>
      </c>
      <c r="B157" s="19">
        <v>3297.67</v>
      </c>
      <c r="C157" s="19">
        <v>3548.01</v>
      </c>
      <c r="D157" s="20">
        <f t="shared" si="12"/>
        <v>-250.34000000000015</v>
      </c>
      <c r="E157" s="20">
        <f t="shared" si="13"/>
        <v>-7.0557862012790311</v>
      </c>
      <c r="F157" s="19">
        <v>2934.99</v>
      </c>
      <c r="G157" s="20">
        <v>3233.22</v>
      </c>
      <c r="H157" s="20">
        <f t="shared" si="14"/>
        <v>-298.23</v>
      </c>
      <c r="I157" s="20">
        <f t="shared" si="15"/>
        <v>-9.2239315604876886</v>
      </c>
      <c r="J157" s="21">
        <v>422</v>
      </c>
      <c r="K157" s="22">
        <v>598</v>
      </c>
      <c r="L157" s="22">
        <f t="shared" si="16"/>
        <v>-176</v>
      </c>
      <c r="M157" s="20">
        <f t="shared" si="17"/>
        <v>-29.431438127090303</v>
      </c>
    </row>
    <row r="158" spans="1:13" x14ac:dyDescent="0.3">
      <c r="A158" s="18" t="s">
        <v>165</v>
      </c>
      <c r="B158" s="19">
        <v>1689.82</v>
      </c>
      <c r="C158" s="19">
        <v>1653.76</v>
      </c>
      <c r="D158" s="20">
        <f t="shared" si="12"/>
        <v>36.059999999999945</v>
      </c>
      <c r="E158" s="20">
        <f t="shared" si="13"/>
        <v>2.1804856811145479</v>
      </c>
      <c r="F158" s="19">
        <v>1561.71</v>
      </c>
      <c r="G158" s="20">
        <v>1531.49</v>
      </c>
      <c r="H158" s="20">
        <f t="shared" si="14"/>
        <v>30.220000000000027</v>
      </c>
      <c r="I158" s="20">
        <f t="shared" si="15"/>
        <v>1.973241744967321</v>
      </c>
      <c r="J158" s="21">
        <v>229</v>
      </c>
      <c r="K158" s="22">
        <v>321</v>
      </c>
      <c r="L158" s="22">
        <f t="shared" si="16"/>
        <v>-92</v>
      </c>
      <c r="M158" s="20">
        <f t="shared" si="17"/>
        <v>-28.660436137071649</v>
      </c>
    </row>
    <row r="159" spans="1:13" x14ac:dyDescent="0.3">
      <c r="A159" s="18" t="s">
        <v>166</v>
      </c>
      <c r="B159" s="19">
        <v>129.91</v>
      </c>
      <c r="C159" s="19">
        <v>282.24</v>
      </c>
      <c r="D159" s="20">
        <f t="shared" si="12"/>
        <v>-152.33000000000001</v>
      </c>
      <c r="E159" s="20">
        <f t="shared" si="13"/>
        <v>-53.971797052154201</v>
      </c>
      <c r="F159" s="19">
        <v>104.65</v>
      </c>
      <c r="G159" s="20">
        <v>198.83</v>
      </c>
      <c r="H159" s="20">
        <f t="shared" si="14"/>
        <v>-94.18</v>
      </c>
      <c r="I159" s="20">
        <f t="shared" si="15"/>
        <v>-47.367097520494895</v>
      </c>
      <c r="J159" s="21">
        <v>43</v>
      </c>
      <c r="K159" s="22">
        <v>129</v>
      </c>
      <c r="L159" s="22">
        <f t="shared" si="16"/>
        <v>-86</v>
      </c>
      <c r="M159" s="20">
        <f t="shared" si="17"/>
        <v>-66.666666666666657</v>
      </c>
    </row>
    <row r="160" spans="1:13" x14ac:dyDescent="0.3">
      <c r="A160" s="18" t="s">
        <v>167</v>
      </c>
      <c r="B160" s="19">
        <v>227.23</v>
      </c>
      <c r="C160" s="19">
        <v>46</v>
      </c>
      <c r="D160" s="20">
        <f t="shared" si="12"/>
        <v>181.23</v>
      </c>
      <c r="E160" s="20">
        <f t="shared" si="13"/>
        <v>393.97826086956519</v>
      </c>
      <c r="F160" s="19">
        <v>124.59</v>
      </c>
      <c r="G160" s="20">
        <v>40.92</v>
      </c>
      <c r="H160" s="20">
        <f t="shared" si="14"/>
        <v>83.67</v>
      </c>
      <c r="I160" s="20">
        <f t="shared" si="15"/>
        <v>204.47214076246331</v>
      </c>
      <c r="J160" s="21">
        <v>15</v>
      </c>
      <c r="K160" s="22">
        <v>16</v>
      </c>
      <c r="L160" s="22">
        <f t="shared" si="16"/>
        <v>-1</v>
      </c>
      <c r="M160" s="20">
        <f t="shared" si="17"/>
        <v>-6.25</v>
      </c>
    </row>
    <row r="161" spans="1:13" x14ac:dyDescent="0.3">
      <c r="A161" s="18" t="s">
        <v>168</v>
      </c>
      <c r="B161" s="19">
        <v>574.61</v>
      </c>
      <c r="C161" s="19">
        <v>550.52</v>
      </c>
      <c r="D161" s="20">
        <f t="shared" si="12"/>
        <v>24.090000000000032</v>
      </c>
      <c r="E161" s="20">
        <f t="shared" si="13"/>
        <v>4.3758628206059784</v>
      </c>
      <c r="F161" s="19">
        <v>462.58</v>
      </c>
      <c r="G161" s="20">
        <v>514.64</v>
      </c>
      <c r="H161" s="20">
        <f t="shared" si="14"/>
        <v>-52.06</v>
      </c>
      <c r="I161" s="20">
        <f t="shared" si="15"/>
        <v>-10.115809109280274</v>
      </c>
      <c r="J161" s="21">
        <v>169</v>
      </c>
      <c r="K161" s="22">
        <v>298</v>
      </c>
      <c r="L161" s="22">
        <f t="shared" si="16"/>
        <v>-129</v>
      </c>
      <c r="M161" s="20">
        <f t="shared" si="17"/>
        <v>-43.288590604026844</v>
      </c>
    </row>
    <row r="162" spans="1:13" x14ac:dyDescent="0.3">
      <c r="A162" s="18" t="s">
        <v>169</v>
      </c>
      <c r="B162" s="19">
        <v>1768.71</v>
      </c>
      <c r="C162" s="19">
        <v>1681.77</v>
      </c>
      <c r="D162" s="20">
        <f t="shared" si="12"/>
        <v>86.940000000000055</v>
      </c>
      <c r="E162" s="20">
        <f t="shared" si="13"/>
        <v>5.1695535061274764</v>
      </c>
      <c r="F162" s="19">
        <v>1568.85</v>
      </c>
      <c r="G162" s="20">
        <v>1588.84</v>
      </c>
      <c r="H162" s="20">
        <f t="shared" si="14"/>
        <v>-19.990000000000009</v>
      </c>
      <c r="I162" s="20">
        <f t="shared" si="15"/>
        <v>-1.258150600438056</v>
      </c>
      <c r="J162" s="21">
        <v>222</v>
      </c>
      <c r="K162" s="22">
        <v>330</v>
      </c>
      <c r="L162" s="22">
        <f t="shared" si="16"/>
        <v>-108</v>
      </c>
      <c r="M162" s="20">
        <f t="shared" si="17"/>
        <v>-32.727272727272727</v>
      </c>
    </row>
    <row r="163" spans="1:13" x14ac:dyDescent="0.3">
      <c r="A163" s="18" t="s">
        <v>170</v>
      </c>
      <c r="B163" s="19">
        <v>2704.53</v>
      </c>
      <c r="C163" s="19">
        <v>2731.98</v>
      </c>
      <c r="D163" s="20">
        <f t="shared" si="12"/>
        <v>-27.449999999999818</v>
      </c>
      <c r="E163" s="20">
        <f t="shared" si="13"/>
        <v>-1.0047657742735971</v>
      </c>
      <c r="F163" s="19">
        <v>1970.33</v>
      </c>
      <c r="G163" s="20">
        <v>1909.9</v>
      </c>
      <c r="H163" s="20">
        <f t="shared" si="14"/>
        <v>60.429999999999836</v>
      </c>
      <c r="I163" s="20">
        <f t="shared" si="15"/>
        <v>3.164040002094342</v>
      </c>
      <c r="J163" s="21">
        <v>58</v>
      </c>
      <c r="K163" s="22">
        <v>68</v>
      </c>
      <c r="L163" s="22">
        <f t="shared" si="16"/>
        <v>-10</v>
      </c>
      <c r="M163" s="20">
        <f t="shared" si="17"/>
        <v>-14.705882352941178</v>
      </c>
    </row>
    <row r="164" spans="1:13" x14ac:dyDescent="0.3">
      <c r="A164" s="18" t="s">
        <v>171</v>
      </c>
      <c r="B164" s="19">
        <v>1720.19</v>
      </c>
      <c r="C164" s="19">
        <v>1957.34</v>
      </c>
      <c r="D164" s="20">
        <f t="shared" si="12"/>
        <v>-237.14999999999986</v>
      </c>
      <c r="E164" s="20">
        <f t="shared" si="13"/>
        <v>-12.115932847640158</v>
      </c>
      <c r="F164" s="19">
        <v>1569.17</v>
      </c>
      <c r="G164" s="20">
        <v>1866.98</v>
      </c>
      <c r="H164" s="20">
        <f t="shared" si="14"/>
        <v>-297.80999999999995</v>
      </c>
      <c r="I164" s="20">
        <f t="shared" si="15"/>
        <v>-15.951429581463108</v>
      </c>
      <c r="J164" s="21">
        <v>248</v>
      </c>
      <c r="K164" s="22">
        <v>366</v>
      </c>
      <c r="L164" s="22">
        <f t="shared" si="16"/>
        <v>-118</v>
      </c>
      <c r="M164" s="20">
        <f t="shared" si="17"/>
        <v>-32.240437158469945</v>
      </c>
    </row>
    <row r="165" spans="1:13" x14ac:dyDescent="0.3">
      <c r="A165" s="18" t="s">
        <v>172</v>
      </c>
      <c r="B165" s="19">
        <v>1094.74</v>
      </c>
      <c r="C165" s="19">
        <v>1237.4000000000001</v>
      </c>
      <c r="D165" s="20">
        <f t="shared" si="12"/>
        <v>-142.66000000000008</v>
      </c>
      <c r="E165" s="20">
        <f t="shared" si="13"/>
        <v>-11.529012445450142</v>
      </c>
      <c r="F165" s="19">
        <v>905.54</v>
      </c>
      <c r="G165" s="20">
        <v>1076.57</v>
      </c>
      <c r="H165" s="20">
        <f t="shared" si="14"/>
        <v>-171.02999999999997</v>
      </c>
      <c r="I165" s="20">
        <f t="shared" si="15"/>
        <v>-15.886565666886499</v>
      </c>
      <c r="J165" s="21">
        <v>202</v>
      </c>
      <c r="K165" s="22">
        <v>313</v>
      </c>
      <c r="L165" s="22">
        <f t="shared" si="16"/>
        <v>-111</v>
      </c>
      <c r="M165" s="20">
        <f t="shared" si="17"/>
        <v>-35.463258785942493</v>
      </c>
    </row>
    <row r="166" spans="1:13" x14ac:dyDescent="0.3">
      <c r="A166" s="18" t="s">
        <v>173</v>
      </c>
      <c r="B166" s="19">
        <v>1492.86</v>
      </c>
      <c r="C166" s="19">
        <v>2061.5300000000002</v>
      </c>
      <c r="D166" s="20">
        <f t="shared" si="12"/>
        <v>-568.6700000000003</v>
      </c>
      <c r="E166" s="20">
        <f t="shared" si="13"/>
        <v>-27.584852027377739</v>
      </c>
      <c r="F166" s="19">
        <v>1361.42</v>
      </c>
      <c r="G166" s="20">
        <v>1705.32</v>
      </c>
      <c r="H166" s="20">
        <f t="shared" si="14"/>
        <v>-343.89999999999986</v>
      </c>
      <c r="I166" s="20">
        <f t="shared" si="15"/>
        <v>-20.16630309853868</v>
      </c>
      <c r="J166" s="21">
        <v>186</v>
      </c>
      <c r="K166" s="22">
        <v>256</v>
      </c>
      <c r="L166" s="22">
        <f t="shared" si="16"/>
        <v>-70</v>
      </c>
      <c r="M166" s="20">
        <f t="shared" si="17"/>
        <v>-27.34375</v>
      </c>
    </row>
    <row r="167" spans="1:13" x14ac:dyDescent="0.3">
      <c r="A167" s="18" t="s">
        <v>174</v>
      </c>
      <c r="B167" s="19">
        <v>1876.71</v>
      </c>
      <c r="C167" s="19">
        <v>525.23</v>
      </c>
      <c r="D167" s="20">
        <f t="shared" si="12"/>
        <v>1351.48</v>
      </c>
      <c r="E167" s="20">
        <f t="shared" si="13"/>
        <v>257.31203472764309</v>
      </c>
      <c r="F167" s="19">
        <v>1336.66</v>
      </c>
      <c r="G167" s="20">
        <v>501.93</v>
      </c>
      <c r="H167" s="20">
        <f t="shared" si="14"/>
        <v>834.73</v>
      </c>
      <c r="I167" s="20">
        <f t="shared" si="15"/>
        <v>166.30406630406631</v>
      </c>
      <c r="J167" s="21">
        <v>147</v>
      </c>
      <c r="K167" s="22">
        <v>107</v>
      </c>
      <c r="L167" s="22">
        <f t="shared" si="16"/>
        <v>40</v>
      </c>
      <c r="M167" s="20">
        <f t="shared" si="17"/>
        <v>37.383177570093459</v>
      </c>
    </row>
    <row r="168" spans="1:13" x14ac:dyDescent="0.3">
      <c r="A168" s="18" t="s">
        <v>175</v>
      </c>
      <c r="B168" s="19">
        <v>485.93</v>
      </c>
      <c r="C168" s="19">
        <v>1459.71</v>
      </c>
      <c r="D168" s="20">
        <f t="shared" si="12"/>
        <v>-973.78</v>
      </c>
      <c r="E168" s="20">
        <f t="shared" si="13"/>
        <v>-66.710510991909345</v>
      </c>
      <c r="F168" s="19">
        <v>438.07</v>
      </c>
      <c r="G168" s="20">
        <v>1318.46</v>
      </c>
      <c r="H168" s="20">
        <f t="shared" si="14"/>
        <v>-880.3900000000001</v>
      </c>
      <c r="I168" s="20">
        <f t="shared" si="15"/>
        <v>-66.774115255677074</v>
      </c>
      <c r="J168" s="21">
        <v>92</v>
      </c>
      <c r="K168" s="22">
        <v>254</v>
      </c>
      <c r="L168" s="22">
        <f t="shared" si="16"/>
        <v>-162</v>
      </c>
      <c r="M168" s="20">
        <f t="shared" si="17"/>
        <v>-63.779527559055119</v>
      </c>
    </row>
    <row r="169" spans="1:13" x14ac:dyDescent="0.3">
      <c r="A169" s="18" t="s">
        <v>176</v>
      </c>
      <c r="B169" s="19">
        <v>8024.99</v>
      </c>
      <c r="C169" s="19">
        <v>6974.16</v>
      </c>
      <c r="D169" s="20">
        <f t="shared" si="12"/>
        <v>1050.83</v>
      </c>
      <c r="E169" s="20">
        <f t="shared" si="13"/>
        <v>15.067477660392075</v>
      </c>
      <c r="F169" s="19">
        <v>7040.53</v>
      </c>
      <c r="G169" s="20">
        <v>6359.84</v>
      </c>
      <c r="H169" s="20">
        <f t="shared" si="14"/>
        <v>680.6899999999996</v>
      </c>
      <c r="I169" s="20">
        <f t="shared" si="15"/>
        <v>10.702942212382695</v>
      </c>
      <c r="J169" s="21">
        <v>490</v>
      </c>
      <c r="K169" s="22">
        <v>582</v>
      </c>
      <c r="L169" s="22">
        <f t="shared" si="16"/>
        <v>-92</v>
      </c>
      <c r="M169" s="20">
        <f t="shared" si="17"/>
        <v>-15.807560137457044</v>
      </c>
    </row>
    <row r="170" spans="1:13" x14ac:dyDescent="0.3">
      <c r="A170" s="18" t="s">
        <v>177</v>
      </c>
      <c r="B170" s="19">
        <v>1405.94</v>
      </c>
      <c r="C170" s="19">
        <v>1502.82</v>
      </c>
      <c r="D170" s="20">
        <f t="shared" si="12"/>
        <v>-96.879999999999882</v>
      </c>
      <c r="E170" s="20">
        <f t="shared" si="13"/>
        <v>-6.4465471580096008</v>
      </c>
      <c r="F170" s="19">
        <v>1249.53</v>
      </c>
      <c r="G170" s="20">
        <v>1303.9100000000001</v>
      </c>
      <c r="H170" s="20">
        <f t="shared" si="14"/>
        <v>-54.380000000000109</v>
      </c>
      <c r="I170" s="20">
        <f t="shared" si="15"/>
        <v>-4.1705332423250159</v>
      </c>
      <c r="J170" s="21">
        <v>170</v>
      </c>
      <c r="K170" s="22">
        <v>314</v>
      </c>
      <c r="L170" s="22">
        <f t="shared" si="16"/>
        <v>-144</v>
      </c>
      <c r="M170" s="20">
        <f t="shared" si="17"/>
        <v>-45.859872611464972</v>
      </c>
    </row>
    <row r="171" spans="1:13" x14ac:dyDescent="0.3">
      <c r="A171" s="18" t="s">
        <v>178</v>
      </c>
      <c r="B171" s="19">
        <v>5713.52</v>
      </c>
      <c r="C171" s="19">
        <v>5713.39</v>
      </c>
      <c r="D171" s="20">
        <f t="shared" si="12"/>
        <v>0.13000000000010914</v>
      </c>
      <c r="E171" s="20">
        <f t="shared" si="13"/>
        <v>2.2753566621587034E-3</v>
      </c>
      <c r="F171" s="19">
        <v>5104.6000000000004</v>
      </c>
      <c r="G171" s="20">
        <v>5181.71</v>
      </c>
      <c r="H171" s="20">
        <f t="shared" si="14"/>
        <v>-77.109999999999673</v>
      </c>
      <c r="I171" s="20">
        <f t="shared" si="15"/>
        <v>-1.4881187870413373</v>
      </c>
      <c r="J171" s="21">
        <v>430</v>
      </c>
      <c r="K171" s="22">
        <v>506</v>
      </c>
      <c r="L171" s="22">
        <f t="shared" si="16"/>
        <v>-76</v>
      </c>
      <c r="M171" s="20">
        <f t="shared" si="17"/>
        <v>-15.019762845849801</v>
      </c>
    </row>
    <row r="172" spans="1:13" x14ac:dyDescent="0.3">
      <c r="A172" s="18" t="s">
        <v>179</v>
      </c>
      <c r="B172" s="19">
        <v>326.39</v>
      </c>
      <c r="C172" s="19">
        <v>453.12</v>
      </c>
      <c r="D172" s="20">
        <f t="shared" si="12"/>
        <v>-126.73000000000002</v>
      </c>
      <c r="E172" s="20">
        <f t="shared" si="13"/>
        <v>-27.968308615819215</v>
      </c>
      <c r="F172" s="19">
        <v>243.42</v>
      </c>
      <c r="G172" s="20">
        <v>385.04</v>
      </c>
      <c r="H172" s="20">
        <f t="shared" si="14"/>
        <v>-141.62000000000003</v>
      </c>
      <c r="I172" s="20">
        <f t="shared" si="15"/>
        <v>-36.780594223976735</v>
      </c>
      <c r="J172" s="21">
        <v>83</v>
      </c>
      <c r="K172" s="22">
        <v>185</v>
      </c>
      <c r="L172" s="22">
        <f t="shared" si="16"/>
        <v>-102</v>
      </c>
      <c r="M172" s="20">
        <f t="shared" si="17"/>
        <v>-55.135135135135137</v>
      </c>
    </row>
    <row r="173" spans="1:13" x14ac:dyDescent="0.3">
      <c r="A173" s="18" t="s">
        <v>180</v>
      </c>
      <c r="B173" s="19">
        <v>476.74</v>
      </c>
      <c r="C173" s="19">
        <v>1081.8499999999999</v>
      </c>
      <c r="D173" s="20">
        <f t="shared" si="12"/>
        <v>-605.1099999999999</v>
      </c>
      <c r="E173" s="20">
        <f t="shared" si="13"/>
        <v>-55.932892730045744</v>
      </c>
      <c r="F173" s="19">
        <v>387.28</v>
      </c>
      <c r="G173" s="20">
        <v>938.98</v>
      </c>
      <c r="H173" s="20">
        <f t="shared" si="14"/>
        <v>-551.70000000000005</v>
      </c>
      <c r="I173" s="20">
        <f t="shared" si="15"/>
        <v>-58.755245053142779</v>
      </c>
      <c r="J173" s="21">
        <v>155</v>
      </c>
      <c r="K173" s="22">
        <v>382</v>
      </c>
      <c r="L173" s="22">
        <f t="shared" si="16"/>
        <v>-227</v>
      </c>
      <c r="M173" s="20">
        <f t="shared" si="17"/>
        <v>-59.424083769633505</v>
      </c>
    </row>
    <row r="174" spans="1:13" x14ac:dyDescent="0.3">
      <c r="A174" s="18" t="s">
        <v>181</v>
      </c>
      <c r="B174" s="19">
        <v>1143.1600000000001</v>
      </c>
      <c r="C174" s="19">
        <v>1233.07</v>
      </c>
      <c r="D174" s="20">
        <f t="shared" si="12"/>
        <v>-89.909999999999854</v>
      </c>
      <c r="E174" s="20">
        <f t="shared" si="13"/>
        <v>-7.2915568459211446</v>
      </c>
      <c r="F174" s="19">
        <v>1057.79</v>
      </c>
      <c r="G174" s="20">
        <v>1110.43</v>
      </c>
      <c r="H174" s="20">
        <f t="shared" si="14"/>
        <v>-52.6400000000001</v>
      </c>
      <c r="I174" s="20">
        <f t="shared" si="15"/>
        <v>-4.740505930135182</v>
      </c>
      <c r="J174" s="21">
        <v>283</v>
      </c>
      <c r="K174" s="22">
        <v>456</v>
      </c>
      <c r="L174" s="22">
        <f t="shared" si="16"/>
        <v>-173</v>
      </c>
      <c r="M174" s="20">
        <f t="shared" si="17"/>
        <v>-37.938596491228068</v>
      </c>
    </row>
    <row r="175" spans="1:13" x14ac:dyDescent="0.3">
      <c r="A175" s="18" t="s">
        <v>182</v>
      </c>
      <c r="B175" s="19">
        <v>624.4</v>
      </c>
      <c r="C175" s="19">
        <v>684.63</v>
      </c>
      <c r="D175" s="20">
        <f t="shared" si="12"/>
        <v>-60.230000000000018</v>
      </c>
      <c r="E175" s="20">
        <f t="shared" si="13"/>
        <v>-8.7974526386515368</v>
      </c>
      <c r="F175" s="19">
        <v>547.21</v>
      </c>
      <c r="G175" s="20">
        <v>574.6</v>
      </c>
      <c r="H175" s="20">
        <f t="shared" si="14"/>
        <v>-27.389999999999986</v>
      </c>
      <c r="I175" s="20">
        <f t="shared" si="15"/>
        <v>-4.7667942916811663</v>
      </c>
      <c r="J175" s="21">
        <v>104</v>
      </c>
      <c r="K175" s="22">
        <v>157</v>
      </c>
      <c r="L175" s="22">
        <f t="shared" si="16"/>
        <v>-53</v>
      </c>
      <c r="M175" s="20">
        <f t="shared" si="17"/>
        <v>-33.757961783439491</v>
      </c>
    </row>
    <row r="176" spans="1:13" x14ac:dyDescent="0.3">
      <c r="A176" s="18" t="s">
        <v>183</v>
      </c>
      <c r="B176" s="19">
        <v>3396.68</v>
      </c>
      <c r="C176" s="19">
        <v>3481.17</v>
      </c>
      <c r="D176" s="20">
        <f t="shared" si="12"/>
        <v>-84.490000000000236</v>
      </c>
      <c r="E176" s="20">
        <f t="shared" si="13"/>
        <v>-2.427057569725128</v>
      </c>
      <c r="F176" s="19">
        <v>3028.11</v>
      </c>
      <c r="G176" s="20">
        <v>3194.16</v>
      </c>
      <c r="H176" s="20">
        <f t="shared" si="14"/>
        <v>-166.04999999999973</v>
      </c>
      <c r="I176" s="20">
        <f t="shared" si="15"/>
        <v>-5.1985498534825973</v>
      </c>
      <c r="J176" s="21">
        <v>317</v>
      </c>
      <c r="K176" s="22">
        <v>432</v>
      </c>
      <c r="L176" s="22">
        <f t="shared" si="16"/>
        <v>-115</v>
      </c>
      <c r="M176" s="20">
        <f t="shared" si="17"/>
        <v>-26.620370370370374</v>
      </c>
    </row>
    <row r="177" spans="1:13" x14ac:dyDescent="0.3">
      <c r="A177" s="18" t="s">
        <v>184</v>
      </c>
      <c r="B177" s="19">
        <v>69.930000000000007</v>
      </c>
      <c r="C177" s="19">
        <v>115.51</v>
      </c>
      <c r="D177" s="20">
        <f t="shared" si="12"/>
        <v>-45.58</v>
      </c>
      <c r="E177" s="20">
        <f t="shared" si="13"/>
        <v>-39.459787031425847</v>
      </c>
      <c r="F177" s="19">
        <v>56.75</v>
      </c>
      <c r="G177" s="20">
        <v>73.430000000000007</v>
      </c>
      <c r="H177" s="20">
        <f t="shared" si="14"/>
        <v>-16.680000000000007</v>
      </c>
      <c r="I177" s="20">
        <f t="shared" si="15"/>
        <v>-22.715511371374106</v>
      </c>
      <c r="J177" s="21">
        <v>24</v>
      </c>
      <c r="K177" s="22">
        <v>81</v>
      </c>
      <c r="L177" s="22">
        <f t="shared" si="16"/>
        <v>-57</v>
      </c>
      <c r="M177" s="20">
        <f t="shared" si="17"/>
        <v>-70.370370370370367</v>
      </c>
    </row>
    <row r="178" spans="1:13" x14ac:dyDescent="0.3">
      <c r="A178" s="18" t="s">
        <v>185</v>
      </c>
      <c r="B178" s="19">
        <v>66.12</v>
      </c>
      <c r="C178" s="19">
        <v>97.13</v>
      </c>
      <c r="D178" s="20">
        <f t="shared" si="12"/>
        <v>-31.009999999999991</v>
      </c>
      <c r="E178" s="20">
        <f t="shared" si="13"/>
        <v>-31.92628436116544</v>
      </c>
      <c r="F178" s="19">
        <v>55.34</v>
      </c>
      <c r="G178" s="20">
        <v>80.83</v>
      </c>
      <c r="H178" s="20">
        <f t="shared" si="14"/>
        <v>-25.489999999999995</v>
      </c>
      <c r="I178" s="20">
        <f t="shared" si="15"/>
        <v>-31.535321044166764</v>
      </c>
      <c r="J178" s="21">
        <v>14</v>
      </c>
      <c r="K178" s="22">
        <v>46</v>
      </c>
      <c r="L178" s="22">
        <f t="shared" si="16"/>
        <v>-32</v>
      </c>
      <c r="M178" s="20">
        <f t="shared" si="17"/>
        <v>-69.565217391304344</v>
      </c>
    </row>
    <row r="179" spans="1:13" x14ac:dyDescent="0.3">
      <c r="A179" s="18" t="s">
        <v>186</v>
      </c>
      <c r="B179" s="19">
        <v>1001.25</v>
      </c>
      <c r="C179" s="19">
        <v>984.22</v>
      </c>
      <c r="D179" s="20">
        <f t="shared" si="12"/>
        <v>17.029999999999973</v>
      </c>
      <c r="E179" s="20">
        <f t="shared" si="13"/>
        <v>1.7303042002804223</v>
      </c>
      <c r="F179" s="19">
        <v>869.1</v>
      </c>
      <c r="G179" s="20">
        <v>874.45</v>
      </c>
      <c r="H179" s="20">
        <f t="shared" si="14"/>
        <v>-5.3500000000000227</v>
      </c>
      <c r="I179" s="20">
        <f t="shared" si="15"/>
        <v>-0.61181313968780626</v>
      </c>
      <c r="J179" s="21">
        <v>111</v>
      </c>
      <c r="K179" s="22">
        <v>231</v>
      </c>
      <c r="L179" s="22">
        <f t="shared" si="16"/>
        <v>-120</v>
      </c>
      <c r="M179" s="20">
        <f t="shared" si="17"/>
        <v>-51.94805194805194</v>
      </c>
    </row>
    <row r="180" spans="1:13" x14ac:dyDescent="0.3">
      <c r="A180" s="18" t="s">
        <v>187</v>
      </c>
      <c r="B180" s="19">
        <v>717.41</v>
      </c>
      <c r="C180" s="19">
        <v>956.47</v>
      </c>
      <c r="D180" s="20">
        <f t="shared" si="12"/>
        <v>-239.06000000000006</v>
      </c>
      <c r="E180" s="20">
        <f t="shared" si="13"/>
        <v>-24.993988311185927</v>
      </c>
      <c r="F180" s="19">
        <v>565.45000000000005</v>
      </c>
      <c r="G180" s="20">
        <v>816.14</v>
      </c>
      <c r="H180" s="20">
        <f t="shared" si="14"/>
        <v>-250.68999999999994</v>
      </c>
      <c r="I180" s="20">
        <f t="shared" si="15"/>
        <v>-30.71654373024235</v>
      </c>
      <c r="J180" s="21">
        <v>197</v>
      </c>
      <c r="K180" s="22">
        <v>402</v>
      </c>
      <c r="L180" s="22">
        <f t="shared" si="16"/>
        <v>-205</v>
      </c>
      <c r="M180" s="20">
        <f t="shared" si="17"/>
        <v>-50.995024875621887</v>
      </c>
    </row>
    <row r="181" spans="1:13" x14ac:dyDescent="0.3">
      <c r="A181" s="18" t="s">
        <v>188</v>
      </c>
      <c r="B181" s="19">
        <v>1028.7</v>
      </c>
      <c r="C181" s="19">
        <v>1091.4100000000001</v>
      </c>
      <c r="D181" s="20">
        <f t="shared" si="12"/>
        <v>-62.710000000000036</v>
      </c>
      <c r="E181" s="20">
        <f t="shared" si="13"/>
        <v>-5.7457783967528275</v>
      </c>
      <c r="F181" s="19">
        <v>785.84</v>
      </c>
      <c r="G181" s="20">
        <v>895.42</v>
      </c>
      <c r="H181" s="20">
        <f t="shared" si="14"/>
        <v>-109.57999999999993</v>
      </c>
      <c r="I181" s="20">
        <f t="shared" si="15"/>
        <v>-12.237832525518744</v>
      </c>
      <c r="J181" s="21">
        <v>75</v>
      </c>
      <c r="K181" s="22">
        <v>100</v>
      </c>
      <c r="L181" s="22">
        <f t="shared" si="16"/>
        <v>-25</v>
      </c>
      <c r="M181" s="20">
        <f t="shared" si="17"/>
        <v>-25</v>
      </c>
    </row>
    <row r="182" spans="1:13" x14ac:dyDescent="0.3">
      <c r="A182" s="18" t="s">
        <v>189</v>
      </c>
      <c r="B182" s="19">
        <v>3314.06</v>
      </c>
      <c r="C182" s="19">
        <v>3388.68</v>
      </c>
      <c r="D182" s="20">
        <f t="shared" si="12"/>
        <v>-74.619999999999891</v>
      </c>
      <c r="E182" s="20">
        <f t="shared" si="13"/>
        <v>-2.2020373714838786</v>
      </c>
      <c r="F182" s="19">
        <v>2176.77</v>
      </c>
      <c r="G182" s="20">
        <v>2679.89</v>
      </c>
      <c r="H182" s="20">
        <f t="shared" si="14"/>
        <v>-503.11999999999989</v>
      </c>
      <c r="I182" s="20">
        <f t="shared" si="15"/>
        <v>-18.773904899081675</v>
      </c>
      <c r="J182" s="21">
        <v>781</v>
      </c>
      <c r="K182" s="22">
        <v>1320</v>
      </c>
      <c r="L182" s="22">
        <f t="shared" si="16"/>
        <v>-539</v>
      </c>
      <c r="M182" s="20">
        <f t="shared" si="17"/>
        <v>-40.833333333333336</v>
      </c>
    </row>
    <row r="183" spans="1:13" x14ac:dyDescent="0.3">
      <c r="A183" s="18" t="s">
        <v>190</v>
      </c>
      <c r="B183" s="19">
        <v>306.51</v>
      </c>
      <c r="C183" s="19">
        <v>337.87</v>
      </c>
      <c r="D183" s="20">
        <f t="shared" si="12"/>
        <v>-31.360000000000014</v>
      </c>
      <c r="E183" s="20">
        <f t="shared" si="13"/>
        <v>-9.2816763844082075</v>
      </c>
      <c r="F183" s="19">
        <v>272.47000000000003</v>
      </c>
      <c r="G183" s="20">
        <v>265.2</v>
      </c>
      <c r="H183" s="20">
        <f t="shared" si="14"/>
        <v>7.2700000000000387</v>
      </c>
      <c r="I183" s="20">
        <f t="shared" si="15"/>
        <v>2.7413273001508442</v>
      </c>
      <c r="J183" s="21">
        <v>53</v>
      </c>
      <c r="K183" s="22">
        <v>130</v>
      </c>
      <c r="L183" s="22">
        <f t="shared" si="16"/>
        <v>-77</v>
      </c>
      <c r="M183" s="20">
        <f t="shared" si="17"/>
        <v>-59.230769230769234</v>
      </c>
    </row>
    <row r="184" spans="1:13" x14ac:dyDescent="0.3">
      <c r="A184" s="18" t="s">
        <v>191</v>
      </c>
      <c r="B184" s="19">
        <v>574.92999999999995</v>
      </c>
      <c r="C184" s="19">
        <v>667</v>
      </c>
      <c r="D184" s="20">
        <f t="shared" si="12"/>
        <v>-92.07000000000005</v>
      </c>
      <c r="E184" s="20">
        <f t="shared" si="13"/>
        <v>-13.803598200899557</v>
      </c>
      <c r="F184" s="19">
        <v>483.53</v>
      </c>
      <c r="G184" s="20">
        <v>610.11</v>
      </c>
      <c r="H184" s="20">
        <f t="shared" si="14"/>
        <v>-126.58000000000004</v>
      </c>
      <c r="I184" s="20">
        <f t="shared" si="15"/>
        <v>-20.747078395699141</v>
      </c>
      <c r="J184" s="21">
        <v>63</v>
      </c>
      <c r="K184" s="22">
        <v>111</v>
      </c>
      <c r="L184" s="22">
        <f t="shared" si="16"/>
        <v>-48</v>
      </c>
      <c r="M184" s="20">
        <f t="shared" si="17"/>
        <v>-43.243243243243242</v>
      </c>
    </row>
    <row r="185" spans="1:13" x14ac:dyDescent="0.3">
      <c r="A185" s="18" t="s">
        <v>192</v>
      </c>
      <c r="B185" s="19">
        <v>1087.93</v>
      </c>
      <c r="C185" s="19">
        <v>359.46</v>
      </c>
      <c r="D185" s="20">
        <f t="shared" si="12"/>
        <v>728.47</v>
      </c>
      <c r="E185" s="20">
        <f t="shared" si="13"/>
        <v>202.65676292216105</v>
      </c>
      <c r="F185" s="19">
        <v>100.76</v>
      </c>
      <c r="G185" s="20">
        <v>152.1</v>
      </c>
      <c r="H185" s="20">
        <f t="shared" si="14"/>
        <v>-51.339999999999989</v>
      </c>
      <c r="I185" s="20">
        <f t="shared" si="15"/>
        <v>-33.754109138724516</v>
      </c>
      <c r="J185" s="21">
        <v>28</v>
      </c>
      <c r="K185" s="22">
        <v>65</v>
      </c>
      <c r="L185" s="22">
        <f t="shared" si="16"/>
        <v>-37</v>
      </c>
      <c r="M185" s="20">
        <f t="shared" si="17"/>
        <v>-56.92307692307692</v>
      </c>
    </row>
    <row r="186" spans="1:13" x14ac:dyDescent="0.3">
      <c r="A186" s="18" t="s">
        <v>193</v>
      </c>
      <c r="B186" s="19">
        <v>1578.7</v>
      </c>
      <c r="C186" s="19">
        <v>2080.16</v>
      </c>
      <c r="D186" s="20">
        <f t="shared" si="12"/>
        <v>-501.45999999999981</v>
      </c>
      <c r="E186" s="20">
        <f t="shared" si="13"/>
        <v>-24.106799476963303</v>
      </c>
      <c r="F186" s="19">
        <v>1394.63</v>
      </c>
      <c r="G186" s="20">
        <v>1312.77</v>
      </c>
      <c r="H186" s="20">
        <f t="shared" si="14"/>
        <v>81.860000000000127</v>
      </c>
      <c r="I186" s="20">
        <f t="shared" si="15"/>
        <v>6.2356696146316661</v>
      </c>
      <c r="J186" s="21">
        <v>360</v>
      </c>
      <c r="K186" s="22">
        <v>641</v>
      </c>
      <c r="L186" s="22">
        <f t="shared" si="16"/>
        <v>-281</v>
      </c>
      <c r="M186" s="20">
        <f t="shared" si="17"/>
        <v>-43.837753510140402</v>
      </c>
    </row>
    <row r="187" spans="1:13" x14ac:dyDescent="0.3">
      <c r="A187" s="18" t="s">
        <v>194</v>
      </c>
      <c r="B187" s="19">
        <v>476.92</v>
      </c>
      <c r="C187" s="19">
        <v>351.39</v>
      </c>
      <c r="D187" s="20">
        <f t="shared" si="12"/>
        <v>125.53000000000003</v>
      </c>
      <c r="E187" s="20">
        <f t="shared" si="13"/>
        <v>35.72383960841232</v>
      </c>
      <c r="F187" s="19">
        <v>390.77</v>
      </c>
      <c r="G187" s="20">
        <v>307.92</v>
      </c>
      <c r="H187" s="20">
        <f t="shared" si="14"/>
        <v>82.849999999999966</v>
      </c>
      <c r="I187" s="20">
        <f t="shared" si="15"/>
        <v>26.906339308911392</v>
      </c>
      <c r="J187" s="21">
        <v>115</v>
      </c>
      <c r="K187" s="22">
        <v>126</v>
      </c>
      <c r="L187" s="22">
        <f t="shared" si="16"/>
        <v>-11</v>
      </c>
      <c r="M187" s="20">
        <f t="shared" si="17"/>
        <v>-8.7301587301587293</v>
      </c>
    </row>
    <row r="188" spans="1:13" x14ac:dyDescent="0.3">
      <c r="A188" s="18" t="s">
        <v>195</v>
      </c>
      <c r="B188" s="19">
        <v>1423.19</v>
      </c>
      <c r="C188" s="19">
        <v>1408.37</v>
      </c>
      <c r="D188" s="20">
        <f t="shared" si="12"/>
        <v>14.820000000000164</v>
      </c>
      <c r="E188" s="20">
        <f t="shared" si="13"/>
        <v>1.0522802956609532</v>
      </c>
      <c r="F188" s="19">
        <v>728.86</v>
      </c>
      <c r="G188" s="20">
        <v>766.85</v>
      </c>
      <c r="H188" s="20">
        <f t="shared" si="14"/>
        <v>-37.990000000000009</v>
      </c>
      <c r="I188" s="20">
        <f t="shared" si="15"/>
        <v>-4.9540327313033847</v>
      </c>
      <c r="J188" s="21">
        <v>125</v>
      </c>
      <c r="K188" s="22">
        <v>204</v>
      </c>
      <c r="L188" s="22">
        <f t="shared" si="16"/>
        <v>-79</v>
      </c>
      <c r="M188" s="20">
        <f t="shared" si="17"/>
        <v>-38.725490196078432</v>
      </c>
    </row>
    <row r="189" spans="1:13" x14ac:dyDescent="0.3">
      <c r="A189" s="18" t="s">
        <v>196</v>
      </c>
      <c r="B189" s="19">
        <v>1894.14</v>
      </c>
      <c r="C189" s="19">
        <v>2154.25</v>
      </c>
      <c r="D189" s="20">
        <f t="shared" si="12"/>
        <v>-260.1099999999999</v>
      </c>
      <c r="E189" s="20">
        <f t="shared" si="13"/>
        <v>-12.074271788325399</v>
      </c>
      <c r="F189" s="19">
        <v>1559.08</v>
      </c>
      <c r="G189" s="20">
        <v>1938.04</v>
      </c>
      <c r="H189" s="20">
        <f t="shared" si="14"/>
        <v>-378.96000000000004</v>
      </c>
      <c r="I189" s="20">
        <f t="shared" si="15"/>
        <v>-19.553775979855939</v>
      </c>
      <c r="J189" s="21">
        <v>362</v>
      </c>
      <c r="K189" s="22">
        <v>625</v>
      </c>
      <c r="L189" s="22">
        <f t="shared" si="16"/>
        <v>-263</v>
      </c>
      <c r="M189" s="20">
        <f t="shared" si="17"/>
        <v>-42.08</v>
      </c>
    </row>
    <row r="190" spans="1:13" x14ac:dyDescent="0.3">
      <c r="A190" s="18" t="s">
        <v>197</v>
      </c>
      <c r="B190" s="19">
        <v>2258.66</v>
      </c>
      <c r="C190" s="19">
        <v>1849.61</v>
      </c>
      <c r="D190" s="20">
        <f t="shared" si="12"/>
        <v>409.04999999999995</v>
      </c>
      <c r="E190" s="20">
        <f t="shared" si="13"/>
        <v>22.115472991603635</v>
      </c>
      <c r="F190" s="19">
        <v>972.96</v>
      </c>
      <c r="G190" s="20">
        <v>1233.3399999999999</v>
      </c>
      <c r="H190" s="20">
        <f t="shared" si="14"/>
        <v>-260.37999999999988</v>
      </c>
      <c r="I190" s="20">
        <f t="shared" si="15"/>
        <v>-21.111777774174183</v>
      </c>
      <c r="J190" s="21">
        <v>195</v>
      </c>
      <c r="K190" s="22">
        <v>476</v>
      </c>
      <c r="L190" s="22">
        <f t="shared" si="16"/>
        <v>-281</v>
      </c>
      <c r="M190" s="20">
        <f t="shared" si="17"/>
        <v>-59.033613445378151</v>
      </c>
    </row>
    <row r="191" spans="1:13" ht="15.6" x14ac:dyDescent="0.3">
      <c r="A191" s="13" t="s">
        <v>2</v>
      </c>
      <c r="B191" s="16">
        <v>35409.440000000002</v>
      </c>
      <c r="C191" s="16">
        <v>26353.919999999998</v>
      </c>
      <c r="D191" s="15">
        <f t="shared" si="12"/>
        <v>9055.5200000000041</v>
      </c>
      <c r="E191" s="15">
        <f t="shared" si="13"/>
        <v>34.361188013016672</v>
      </c>
      <c r="F191" s="16">
        <v>29288.880000000001</v>
      </c>
      <c r="G191" s="15">
        <v>23350.799999999999</v>
      </c>
      <c r="H191" s="15">
        <f t="shared" si="14"/>
        <v>5938.0800000000017</v>
      </c>
      <c r="I191" s="15">
        <f t="shared" si="15"/>
        <v>25.429878205457634</v>
      </c>
      <c r="J191" s="14">
        <v>6444</v>
      </c>
      <c r="K191" s="17">
        <v>14311</v>
      </c>
      <c r="L191" s="17">
        <f t="shared" si="16"/>
        <v>-7867</v>
      </c>
      <c r="M191" s="15">
        <f t="shared" si="17"/>
        <v>-54.971700090839214</v>
      </c>
    </row>
    <row r="192" spans="1:13" x14ac:dyDescent="0.3">
      <c r="A192" s="18" t="s">
        <v>198</v>
      </c>
      <c r="B192" s="19">
        <v>1619.86</v>
      </c>
      <c r="C192" s="19">
        <v>2598.2399999999998</v>
      </c>
      <c r="D192" s="20">
        <f t="shared" si="12"/>
        <v>-978.37999999999988</v>
      </c>
      <c r="E192" s="20">
        <f t="shared" si="13"/>
        <v>-37.655489870065892</v>
      </c>
      <c r="F192" s="19">
        <v>1567.95</v>
      </c>
      <c r="G192" s="20">
        <v>2492.3000000000002</v>
      </c>
      <c r="H192" s="20">
        <f t="shared" si="14"/>
        <v>-924.35000000000014</v>
      </c>
      <c r="I192" s="20">
        <f t="shared" si="15"/>
        <v>-37.088231753801715</v>
      </c>
      <c r="J192" s="21">
        <v>288</v>
      </c>
      <c r="K192" s="22">
        <v>625</v>
      </c>
      <c r="L192" s="22">
        <f t="shared" si="16"/>
        <v>-337</v>
      </c>
      <c r="M192" s="20">
        <f t="shared" si="17"/>
        <v>-53.92</v>
      </c>
    </row>
    <row r="193" spans="1:13" x14ac:dyDescent="0.3">
      <c r="A193" s="18" t="s">
        <v>199</v>
      </c>
      <c r="B193" s="19">
        <v>578.72</v>
      </c>
      <c r="C193" s="19">
        <v>354.25</v>
      </c>
      <c r="D193" s="20">
        <f t="shared" si="12"/>
        <v>224.47000000000003</v>
      </c>
      <c r="E193" s="20">
        <f t="shared" si="13"/>
        <v>63.364855328158086</v>
      </c>
      <c r="F193" s="19">
        <v>560.55999999999995</v>
      </c>
      <c r="G193" s="20">
        <v>336.71</v>
      </c>
      <c r="H193" s="20">
        <f t="shared" si="14"/>
        <v>223.84999999999997</v>
      </c>
      <c r="I193" s="20">
        <f t="shared" si="15"/>
        <v>66.481541979745174</v>
      </c>
      <c r="J193" s="21">
        <v>56</v>
      </c>
      <c r="K193" s="22">
        <v>95</v>
      </c>
      <c r="L193" s="22">
        <f t="shared" si="16"/>
        <v>-39</v>
      </c>
      <c r="M193" s="20">
        <f t="shared" si="17"/>
        <v>-41.05263157894737</v>
      </c>
    </row>
    <row r="194" spans="1:13" x14ac:dyDescent="0.3">
      <c r="A194" s="18" t="s">
        <v>200</v>
      </c>
      <c r="B194" s="19">
        <v>378.78</v>
      </c>
      <c r="C194" s="19">
        <v>490.23</v>
      </c>
      <c r="D194" s="20">
        <f t="shared" si="12"/>
        <v>-111.45000000000005</v>
      </c>
      <c r="E194" s="20">
        <f t="shared" si="13"/>
        <v>-22.734226791506039</v>
      </c>
      <c r="F194" s="19">
        <v>323.54000000000002</v>
      </c>
      <c r="G194" s="20">
        <v>219.87</v>
      </c>
      <c r="H194" s="20">
        <f t="shared" si="14"/>
        <v>103.67000000000002</v>
      </c>
      <c r="I194" s="20">
        <f t="shared" si="15"/>
        <v>47.150588984399874</v>
      </c>
      <c r="J194" s="21">
        <v>135</v>
      </c>
      <c r="K194" s="22">
        <v>255</v>
      </c>
      <c r="L194" s="22">
        <f t="shared" si="16"/>
        <v>-120</v>
      </c>
      <c r="M194" s="20">
        <f t="shared" si="17"/>
        <v>-47.058823529411761</v>
      </c>
    </row>
    <row r="195" spans="1:13" x14ac:dyDescent="0.3">
      <c r="A195" s="18" t="s">
        <v>201</v>
      </c>
      <c r="B195" s="19">
        <v>281.33999999999997</v>
      </c>
      <c r="C195" s="19">
        <v>34.28</v>
      </c>
      <c r="D195" s="20">
        <f t="shared" si="12"/>
        <v>247.05999999999997</v>
      </c>
      <c r="E195" s="20">
        <f t="shared" si="13"/>
        <v>720.71178529754945</v>
      </c>
      <c r="F195" s="19">
        <v>264.99</v>
      </c>
      <c r="G195" s="20">
        <v>24.72</v>
      </c>
      <c r="H195" s="20">
        <f t="shared" si="14"/>
        <v>240.27</v>
      </c>
      <c r="I195" s="20">
        <f t="shared" si="15"/>
        <v>971.96601941747576</v>
      </c>
      <c r="J195" s="21">
        <v>20</v>
      </c>
      <c r="K195" s="22">
        <v>36</v>
      </c>
      <c r="L195" s="22">
        <f t="shared" si="16"/>
        <v>-16</v>
      </c>
      <c r="M195" s="20">
        <f t="shared" si="17"/>
        <v>-44.444444444444443</v>
      </c>
    </row>
    <row r="196" spans="1:13" x14ac:dyDescent="0.3">
      <c r="A196" s="18" t="s">
        <v>202</v>
      </c>
      <c r="B196" s="19">
        <v>5.44</v>
      </c>
      <c r="C196" s="19">
        <v>2.2999999999999998</v>
      </c>
      <c r="D196" s="20">
        <f t="shared" si="12"/>
        <v>3.1400000000000006</v>
      </c>
      <c r="E196" s="20">
        <f t="shared" si="13"/>
        <v>136.52173913043481</v>
      </c>
      <c r="F196" s="19">
        <v>5.44</v>
      </c>
      <c r="G196" s="20">
        <v>2.17</v>
      </c>
      <c r="H196" s="20">
        <f t="shared" si="14"/>
        <v>3.2700000000000005</v>
      </c>
      <c r="I196" s="20">
        <f t="shared" si="15"/>
        <v>150.69124423963137</v>
      </c>
      <c r="J196" s="21">
        <v>2</v>
      </c>
      <c r="K196" s="22">
        <v>3</v>
      </c>
      <c r="L196" s="22">
        <f t="shared" si="16"/>
        <v>-1</v>
      </c>
      <c r="M196" s="20">
        <f t="shared" si="17"/>
        <v>-33.333333333333329</v>
      </c>
    </row>
    <row r="197" spans="1:13" x14ac:dyDescent="0.3">
      <c r="A197" s="18" t="s">
        <v>203</v>
      </c>
      <c r="B197" s="19">
        <v>116.54</v>
      </c>
      <c r="C197" s="19">
        <v>177.82</v>
      </c>
      <c r="D197" s="20">
        <f t="shared" si="12"/>
        <v>-61.279999999999987</v>
      </c>
      <c r="E197" s="20">
        <f t="shared" si="13"/>
        <v>-34.461815318861767</v>
      </c>
      <c r="F197" s="19">
        <v>104.41</v>
      </c>
      <c r="G197" s="20">
        <v>153.38999999999999</v>
      </c>
      <c r="H197" s="20">
        <f t="shared" si="14"/>
        <v>-48.97999999999999</v>
      </c>
      <c r="I197" s="20">
        <f t="shared" si="15"/>
        <v>-31.931677423560856</v>
      </c>
      <c r="J197" s="21">
        <v>48</v>
      </c>
      <c r="K197" s="22">
        <v>128</v>
      </c>
      <c r="L197" s="22">
        <f t="shared" si="16"/>
        <v>-80</v>
      </c>
      <c r="M197" s="20">
        <f t="shared" si="17"/>
        <v>-62.5</v>
      </c>
    </row>
    <row r="198" spans="1:13" x14ac:dyDescent="0.3">
      <c r="A198" s="18" t="s">
        <v>204</v>
      </c>
      <c r="B198" s="19">
        <v>29.01</v>
      </c>
      <c r="C198" s="19">
        <v>80.7</v>
      </c>
      <c r="D198" s="20">
        <f t="shared" si="12"/>
        <v>-51.69</v>
      </c>
      <c r="E198" s="20">
        <f t="shared" si="13"/>
        <v>-64.05204460966543</v>
      </c>
      <c r="F198" s="19">
        <v>24.39</v>
      </c>
      <c r="G198" s="20">
        <v>69.989999999999995</v>
      </c>
      <c r="H198" s="20">
        <f t="shared" si="14"/>
        <v>-45.599999999999994</v>
      </c>
      <c r="I198" s="20">
        <f t="shared" si="15"/>
        <v>-65.152164594942136</v>
      </c>
      <c r="J198" s="21">
        <v>43</v>
      </c>
      <c r="K198" s="22">
        <v>108</v>
      </c>
      <c r="L198" s="22">
        <f t="shared" si="16"/>
        <v>-65</v>
      </c>
      <c r="M198" s="20">
        <f t="shared" si="17"/>
        <v>-60.185185185185183</v>
      </c>
    </row>
    <row r="199" spans="1:13" x14ac:dyDescent="0.3">
      <c r="A199" s="18" t="s">
        <v>205</v>
      </c>
      <c r="B199" s="19">
        <v>182.27</v>
      </c>
      <c r="C199" s="19">
        <v>207.04</v>
      </c>
      <c r="D199" s="20">
        <f t="shared" si="12"/>
        <v>-24.769999999999982</v>
      </c>
      <c r="E199" s="20">
        <f t="shared" si="13"/>
        <v>-11.963871715610502</v>
      </c>
      <c r="F199" s="19">
        <v>176.19</v>
      </c>
      <c r="G199" s="20">
        <v>175.08</v>
      </c>
      <c r="H199" s="20">
        <f t="shared" si="14"/>
        <v>1.1099999999999852</v>
      </c>
      <c r="I199" s="20">
        <f t="shared" si="15"/>
        <v>0.6339958875942342</v>
      </c>
      <c r="J199" s="21">
        <v>92</v>
      </c>
      <c r="K199" s="22">
        <v>189</v>
      </c>
      <c r="L199" s="22">
        <f t="shared" si="16"/>
        <v>-97</v>
      </c>
      <c r="M199" s="20">
        <f t="shared" si="17"/>
        <v>-51.322751322751323</v>
      </c>
    </row>
    <row r="200" spans="1:13" x14ac:dyDescent="0.3">
      <c r="A200" s="18" t="s">
        <v>206</v>
      </c>
      <c r="B200" s="19">
        <v>133.68</v>
      </c>
      <c r="C200" s="19">
        <v>127.37</v>
      </c>
      <c r="D200" s="20">
        <f t="shared" ref="D200:D263" si="18">+B200-C200</f>
        <v>6.3100000000000023</v>
      </c>
      <c r="E200" s="20">
        <f t="shared" ref="E200:E263" si="19">+D200/C200*100</f>
        <v>4.9540708173039194</v>
      </c>
      <c r="F200" s="19">
        <v>115.3</v>
      </c>
      <c r="G200" s="20">
        <v>117.38</v>
      </c>
      <c r="H200" s="20">
        <f t="shared" ref="H200:H263" si="20">+F200-G200</f>
        <v>-2.0799999999999983</v>
      </c>
      <c r="I200" s="20">
        <f t="shared" ref="I200:I263" si="21">+H200/G200*100</f>
        <v>-1.7720224910546929</v>
      </c>
      <c r="J200" s="21">
        <v>41</v>
      </c>
      <c r="K200" s="22">
        <v>95</v>
      </c>
      <c r="L200" s="22">
        <f t="shared" ref="L200:L263" si="22">+J200-K200</f>
        <v>-54</v>
      </c>
      <c r="M200" s="20">
        <f t="shared" ref="M200:M263" si="23">+L200/K200*100</f>
        <v>-56.84210526315789</v>
      </c>
    </row>
    <row r="201" spans="1:13" x14ac:dyDescent="0.3">
      <c r="A201" s="18" t="s">
        <v>207</v>
      </c>
      <c r="B201" s="19">
        <v>82.19</v>
      </c>
      <c r="C201" s="19">
        <v>118.83</v>
      </c>
      <c r="D201" s="20">
        <f t="shared" si="18"/>
        <v>-36.64</v>
      </c>
      <c r="E201" s="20">
        <f t="shared" si="19"/>
        <v>-30.833964487082387</v>
      </c>
      <c r="F201" s="19">
        <v>77.11</v>
      </c>
      <c r="G201" s="20">
        <v>110.72</v>
      </c>
      <c r="H201" s="20">
        <f t="shared" si="20"/>
        <v>-33.61</v>
      </c>
      <c r="I201" s="20">
        <f t="shared" si="21"/>
        <v>-30.355852601156069</v>
      </c>
      <c r="J201" s="21">
        <v>25</v>
      </c>
      <c r="K201" s="22">
        <v>57</v>
      </c>
      <c r="L201" s="22">
        <f t="shared" si="22"/>
        <v>-32</v>
      </c>
      <c r="M201" s="20">
        <f t="shared" si="23"/>
        <v>-56.140350877192979</v>
      </c>
    </row>
    <row r="202" spans="1:13" x14ac:dyDescent="0.3">
      <c r="A202" s="18" t="s">
        <v>208</v>
      </c>
      <c r="B202" s="19">
        <v>253.65</v>
      </c>
      <c r="C202" s="19">
        <v>712.14</v>
      </c>
      <c r="D202" s="20">
        <f t="shared" si="18"/>
        <v>-458.49</v>
      </c>
      <c r="E202" s="20">
        <f t="shared" si="19"/>
        <v>-64.382003538630045</v>
      </c>
      <c r="F202" s="19">
        <v>246.08</v>
      </c>
      <c r="G202" s="20">
        <v>684.65</v>
      </c>
      <c r="H202" s="20">
        <f t="shared" si="20"/>
        <v>-438.56999999999994</v>
      </c>
      <c r="I202" s="20">
        <f t="shared" si="21"/>
        <v>-64.057547652085006</v>
      </c>
      <c r="J202" s="21">
        <v>64</v>
      </c>
      <c r="K202" s="22">
        <v>186</v>
      </c>
      <c r="L202" s="22">
        <f t="shared" si="22"/>
        <v>-122</v>
      </c>
      <c r="M202" s="20">
        <f t="shared" si="23"/>
        <v>-65.591397849462368</v>
      </c>
    </row>
    <row r="203" spans="1:13" x14ac:dyDescent="0.3">
      <c r="A203" s="18" t="s">
        <v>209</v>
      </c>
      <c r="B203" s="19">
        <v>283.89999999999998</v>
      </c>
      <c r="C203" s="19">
        <v>88.79</v>
      </c>
      <c r="D203" s="20">
        <f t="shared" si="18"/>
        <v>195.10999999999996</v>
      </c>
      <c r="E203" s="20">
        <f t="shared" si="19"/>
        <v>219.74321432593754</v>
      </c>
      <c r="F203" s="19">
        <v>272.06</v>
      </c>
      <c r="G203" s="20">
        <v>85.09</v>
      </c>
      <c r="H203" s="20">
        <f t="shared" si="20"/>
        <v>186.97</v>
      </c>
      <c r="I203" s="20">
        <f t="shared" si="21"/>
        <v>219.73204841932073</v>
      </c>
      <c r="J203" s="21">
        <v>29</v>
      </c>
      <c r="K203" s="22">
        <v>54</v>
      </c>
      <c r="L203" s="22">
        <f t="shared" si="22"/>
        <v>-25</v>
      </c>
      <c r="M203" s="20">
        <f t="shared" si="23"/>
        <v>-46.296296296296298</v>
      </c>
    </row>
    <row r="204" spans="1:13" x14ac:dyDescent="0.3">
      <c r="A204" s="18" t="s">
        <v>210</v>
      </c>
      <c r="B204" s="19">
        <v>38.96</v>
      </c>
      <c r="C204" s="19">
        <v>134.12</v>
      </c>
      <c r="D204" s="20">
        <f t="shared" si="18"/>
        <v>-95.16</v>
      </c>
      <c r="E204" s="20">
        <f t="shared" si="19"/>
        <v>-70.951386817775116</v>
      </c>
      <c r="F204" s="19">
        <v>38.159999999999997</v>
      </c>
      <c r="G204" s="20">
        <v>126.03</v>
      </c>
      <c r="H204" s="20">
        <f t="shared" si="20"/>
        <v>-87.87</v>
      </c>
      <c r="I204" s="20">
        <f t="shared" si="21"/>
        <v>-69.721494882170916</v>
      </c>
      <c r="J204" s="21">
        <v>16</v>
      </c>
      <c r="K204" s="22">
        <v>81</v>
      </c>
      <c r="L204" s="22">
        <f t="shared" si="22"/>
        <v>-65</v>
      </c>
      <c r="M204" s="20">
        <f t="shared" si="23"/>
        <v>-80.246913580246911</v>
      </c>
    </row>
    <row r="205" spans="1:13" x14ac:dyDescent="0.3">
      <c r="A205" s="18" t="s">
        <v>211</v>
      </c>
      <c r="B205" s="19">
        <v>142.85</v>
      </c>
      <c r="C205" s="19">
        <v>8.23</v>
      </c>
      <c r="D205" s="20">
        <f t="shared" si="18"/>
        <v>134.62</v>
      </c>
      <c r="E205" s="20">
        <f t="shared" si="19"/>
        <v>1635.7229647630618</v>
      </c>
      <c r="F205" s="19">
        <v>127.93</v>
      </c>
      <c r="G205" s="20">
        <v>7.16</v>
      </c>
      <c r="H205" s="20">
        <f t="shared" si="20"/>
        <v>120.77000000000001</v>
      </c>
      <c r="I205" s="20">
        <f t="shared" si="21"/>
        <v>1686.7318435754194</v>
      </c>
      <c r="J205" s="21">
        <v>11</v>
      </c>
      <c r="K205" s="22">
        <v>12</v>
      </c>
      <c r="L205" s="22">
        <f t="shared" si="22"/>
        <v>-1</v>
      </c>
      <c r="M205" s="20">
        <f t="shared" si="23"/>
        <v>-8.3333333333333321</v>
      </c>
    </row>
    <row r="206" spans="1:13" x14ac:dyDescent="0.3">
      <c r="A206" s="18" t="s">
        <v>212</v>
      </c>
      <c r="B206" s="19">
        <v>68.87</v>
      </c>
      <c r="C206" s="19">
        <v>76.66</v>
      </c>
      <c r="D206" s="20">
        <f t="shared" si="18"/>
        <v>-7.789999999999992</v>
      </c>
      <c r="E206" s="20">
        <f t="shared" si="19"/>
        <v>-10.161753195930071</v>
      </c>
      <c r="F206" s="19">
        <v>62.79</v>
      </c>
      <c r="G206" s="20">
        <v>75.55</v>
      </c>
      <c r="H206" s="20">
        <f t="shared" si="20"/>
        <v>-12.759999999999998</v>
      </c>
      <c r="I206" s="20">
        <f t="shared" si="21"/>
        <v>-16.88947716743878</v>
      </c>
      <c r="J206" s="21">
        <v>18</v>
      </c>
      <c r="K206" s="22">
        <v>56</v>
      </c>
      <c r="L206" s="22">
        <f t="shared" si="22"/>
        <v>-38</v>
      </c>
      <c r="M206" s="20">
        <f t="shared" si="23"/>
        <v>-67.857142857142861</v>
      </c>
    </row>
    <row r="207" spans="1:13" x14ac:dyDescent="0.3">
      <c r="A207" s="18" t="s">
        <v>213</v>
      </c>
      <c r="B207" s="19">
        <v>285.60000000000002</v>
      </c>
      <c r="C207" s="19">
        <v>7.81</v>
      </c>
      <c r="D207" s="20">
        <f t="shared" si="18"/>
        <v>277.79000000000002</v>
      </c>
      <c r="E207" s="20">
        <f t="shared" si="19"/>
        <v>3556.8501920614599</v>
      </c>
      <c r="F207" s="19">
        <v>278.70999999999998</v>
      </c>
      <c r="G207" s="20">
        <v>7.28</v>
      </c>
      <c r="H207" s="20">
        <f t="shared" si="20"/>
        <v>271.43</v>
      </c>
      <c r="I207" s="20">
        <f t="shared" si="21"/>
        <v>3728.4340659340655</v>
      </c>
      <c r="J207" s="21">
        <v>16</v>
      </c>
      <c r="K207" s="22">
        <v>10</v>
      </c>
      <c r="L207" s="22">
        <f t="shared" si="22"/>
        <v>6</v>
      </c>
      <c r="M207" s="20">
        <f t="shared" si="23"/>
        <v>60</v>
      </c>
    </row>
    <row r="208" spans="1:13" x14ac:dyDescent="0.3">
      <c r="A208" s="18" t="s">
        <v>214</v>
      </c>
      <c r="B208" s="19">
        <v>241.26</v>
      </c>
      <c r="C208" s="19">
        <v>46.7</v>
      </c>
      <c r="D208" s="20">
        <f t="shared" si="18"/>
        <v>194.56</v>
      </c>
      <c r="E208" s="20">
        <f t="shared" si="19"/>
        <v>416.61670235546035</v>
      </c>
      <c r="F208" s="19">
        <v>238.56</v>
      </c>
      <c r="G208" s="20">
        <v>45.1</v>
      </c>
      <c r="H208" s="20">
        <f t="shared" si="20"/>
        <v>193.46</v>
      </c>
      <c r="I208" s="20">
        <f t="shared" si="21"/>
        <v>428.95787139689583</v>
      </c>
      <c r="J208" s="21">
        <v>22</v>
      </c>
      <c r="K208" s="22">
        <v>26</v>
      </c>
      <c r="L208" s="22">
        <f t="shared" si="22"/>
        <v>-4</v>
      </c>
      <c r="M208" s="20">
        <f t="shared" si="23"/>
        <v>-15.384615384615385</v>
      </c>
    </row>
    <row r="209" spans="1:13" x14ac:dyDescent="0.3">
      <c r="A209" s="18" t="s">
        <v>215</v>
      </c>
      <c r="B209" s="19">
        <v>51.34</v>
      </c>
      <c r="C209" s="19">
        <v>292.55</v>
      </c>
      <c r="D209" s="20">
        <f t="shared" si="18"/>
        <v>-241.21</v>
      </c>
      <c r="E209" s="20">
        <f t="shared" si="19"/>
        <v>-82.450863100324739</v>
      </c>
      <c r="F209" s="19">
        <v>50.3</v>
      </c>
      <c r="G209" s="20">
        <v>285.12</v>
      </c>
      <c r="H209" s="20">
        <f t="shared" si="20"/>
        <v>-234.82</v>
      </c>
      <c r="I209" s="20">
        <f t="shared" si="21"/>
        <v>-82.358305274971926</v>
      </c>
      <c r="J209" s="21">
        <v>22</v>
      </c>
      <c r="K209" s="22">
        <v>131</v>
      </c>
      <c r="L209" s="22">
        <f t="shared" si="22"/>
        <v>-109</v>
      </c>
      <c r="M209" s="20">
        <f t="shared" si="23"/>
        <v>-83.206106870229007</v>
      </c>
    </row>
    <row r="210" spans="1:13" x14ac:dyDescent="0.3">
      <c r="A210" s="18" t="s">
        <v>216</v>
      </c>
      <c r="B210" s="19">
        <v>12.04</v>
      </c>
      <c r="C210" s="19">
        <v>26.85</v>
      </c>
      <c r="D210" s="20">
        <f t="shared" si="18"/>
        <v>-14.810000000000002</v>
      </c>
      <c r="E210" s="20">
        <f t="shared" si="19"/>
        <v>-55.158286778398512</v>
      </c>
      <c r="F210" s="19">
        <v>9.6999999999999993</v>
      </c>
      <c r="G210" s="20">
        <v>24.01</v>
      </c>
      <c r="H210" s="20">
        <f t="shared" si="20"/>
        <v>-14.310000000000002</v>
      </c>
      <c r="I210" s="20">
        <f t="shared" si="21"/>
        <v>-59.600166597251146</v>
      </c>
      <c r="J210" s="21">
        <v>19</v>
      </c>
      <c r="K210" s="22">
        <v>25</v>
      </c>
      <c r="L210" s="22">
        <f t="shared" si="22"/>
        <v>-6</v>
      </c>
      <c r="M210" s="20">
        <f t="shared" si="23"/>
        <v>-24</v>
      </c>
    </row>
    <row r="211" spans="1:13" x14ac:dyDescent="0.3">
      <c r="A211" s="18" t="s">
        <v>217</v>
      </c>
      <c r="B211" s="19">
        <v>19.89</v>
      </c>
      <c r="C211" s="19">
        <v>7.73</v>
      </c>
      <c r="D211" s="20">
        <f t="shared" si="18"/>
        <v>12.16</v>
      </c>
      <c r="E211" s="20">
        <f t="shared" si="19"/>
        <v>157.30918499353169</v>
      </c>
      <c r="F211" s="19">
        <v>19.32</v>
      </c>
      <c r="G211" s="20">
        <v>7.5</v>
      </c>
      <c r="H211" s="20">
        <f t="shared" si="20"/>
        <v>11.82</v>
      </c>
      <c r="I211" s="20">
        <f t="shared" si="21"/>
        <v>157.6</v>
      </c>
      <c r="J211" s="21">
        <v>5</v>
      </c>
      <c r="K211" s="22">
        <v>5</v>
      </c>
      <c r="L211" s="22">
        <f t="shared" si="22"/>
        <v>0</v>
      </c>
      <c r="M211" s="20">
        <f t="shared" si="23"/>
        <v>0</v>
      </c>
    </row>
    <row r="212" spans="1:13" x14ac:dyDescent="0.3">
      <c r="A212" s="18" t="s">
        <v>218</v>
      </c>
      <c r="B212" s="19">
        <v>12.12</v>
      </c>
      <c r="C212" s="19">
        <v>1</v>
      </c>
      <c r="D212" s="20">
        <f t="shared" si="18"/>
        <v>11.12</v>
      </c>
      <c r="E212" s="20">
        <f t="shared" si="19"/>
        <v>1112</v>
      </c>
      <c r="F212" s="19">
        <v>11.07</v>
      </c>
      <c r="G212" s="20">
        <v>0.95</v>
      </c>
      <c r="H212" s="20">
        <f t="shared" si="20"/>
        <v>10.120000000000001</v>
      </c>
      <c r="I212" s="20">
        <f t="shared" si="21"/>
        <v>1065.2631578947369</v>
      </c>
      <c r="J212" s="21">
        <v>3</v>
      </c>
      <c r="K212" s="22">
        <v>1</v>
      </c>
      <c r="L212" s="22">
        <f t="shared" si="22"/>
        <v>2</v>
      </c>
      <c r="M212" s="20">
        <f t="shared" si="23"/>
        <v>200</v>
      </c>
    </row>
    <row r="213" spans="1:13" x14ac:dyDescent="0.3">
      <c r="A213" s="18" t="s">
        <v>219</v>
      </c>
      <c r="B213" s="19">
        <v>64.040000000000006</v>
      </c>
      <c r="C213" s="19">
        <v>99.37</v>
      </c>
      <c r="D213" s="20">
        <f t="shared" si="18"/>
        <v>-35.33</v>
      </c>
      <c r="E213" s="20">
        <f t="shared" si="19"/>
        <v>-35.553990137868567</v>
      </c>
      <c r="F213" s="19">
        <v>52.65</v>
      </c>
      <c r="G213" s="20">
        <v>57.82</v>
      </c>
      <c r="H213" s="20">
        <f t="shared" si="20"/>
        <v>-5.1700000000000017</v>
      </c>
      <c r="I213" s="20">
        <f t="shared" si="21"/>
        <v>-8.941542718782431</v>
      </c>
      <c r="J213" s="21">
        <v>35</v>
      </c>
      <c r="K213" s="22">
        <v>73</v>
      </c>
      <c r="L213" s="22">
        <f t="shared" si="22"/>
        <v>-38</v>
      </c>
      <c r="M213" s="20">
        <f t="shared" si="23"/>
        <v>-52.054794520547944</v>
      </c>
    </row>
    <row r="214" spans="1:13" x14ac:dyDescent="0.3">
      <c r="A214" s="18" t="s">
        <v>220</v>
      </c>
      <c r="B214" s="19">
        <v>138.85</v>
      </c>
      <c r="C214" s="19">
        <v>23.25</v>
      </c>
      <c r="D214" s="20">
        <f t="shared" si="18"/>
        <v>115.6</v>
      </c>
      <c r="E214" s="20">
        <f t="shared" si="19"/>
        <v>497.2043010752688</v>
      </c>
      <c r="F214" s="19">
        <v>132.22</v>
      </c>
      <c r="G214" s="20">
        <v>22.76</v>
      </c>
      <c r="H214" s="20">
        <f t="shared" si="20"/>
        <v>109.46</v>
      </c>
      <c r="I214" s="20">
        <f t="shared" si="21"/>
        <v>480.93145869947273</v>
      </c>
      <c r="J214" s="21">
        <v>15</v>
      </c>
      <c r="K214" s="22">
        <v>9</v>
      </c>
      <c r="L214" s="22">
        <f t="shared" si="22"/>
        <v>6</v>
      </c>
      <c r="M214" s="20">
        <f t="shared" si="23"/>
        <v>66.666666666666657</v>
      </c>
    </row>
    <row r="215" spans="1:13" x14ac:dyDescent="0.3">
      <c r="A215" s="18" t="s">
        <v>221</v>
      </c>
      <c r="B215" s="19">
        <v>230.62</v>
      </c>
      <c r="C215" s="19">
        <v>181.81</v>
      </c>
      <c r="D215" s="20">
        <f t="shared" si="18"/>
        <v>48.81</v>
      </c>
      <c r="E215" s="20">
        <f t="shared" si="19"/>
        <v>26.846708101864586</v>
      </c>
      <c r="F215" s="19">
        <v>210.7</v>
      </c>
      <c r="G215" s="20">
        <v>150.54</v>
      </c>
      <c r="H215" s="20">
        <f t="shared" si="20"/>
        <v>60.16</v>
      </c>
      <c r="I215" s="20">
        <f t="shared" si="21"/>
        <v>39.962800584562238</v>
      </c>
      <c r="J215" s="21">
        <v>136</v>
      </c>
      <c r="K215" s="22">
        <v>286</v>
      </c>
      <c r="L215" s="22">
        <f t="shared" si="22"/>
        <v>-150</v>
      </c>
      <c r="M215" s="20">
        <f t="shared" si="23"/>
        <v>-52.447552447552447</v>
      </c>
    </row>
    <row r="216" spans="1:13" x14ac:dyDescent="0.3">
      <c r="A216" s="18" t="s">
        <v>222</v>
      </c>
      <c r="B216" s="19">
        <v>9.7799999999999994</v>
      </c>
      <c r="C216" s="19">
        <v>31.24</v>
      </c>
      <c r="D216" s="20">
        <f t="shared" si="18"/>
        <v>-21.46</v>
      </c>
      <c r="E216" s="20">
        <f t="shared" si="19"/>
        <v>-68.693982074263772</v>
      </c>
      <c r="F216" s="19">
        <v>9.6999999999999993</v>
      </c>
      <c r="G216" s="20">
        <v>30.27</v>
      </c>
      <c r="H216" s="20">
        <f t="shared" si="20"/>
        <v>-20.57</v>
      </c>
      <c r="I216" s="20">
        <f t="shared" si="21"/>
        <v>-67.955071027419891</v>
      </c>
      <c r="J216" s="21">
        <v>4</v>
      </c>
      <c r="K216" s="22">
        <v>25</v>
      </c>
      <c r="L216" s="22">
        <f t="shared" si="22"/>
        <v>-21</v>
      </c>
      <c r="M216" s="20">
        <f t="shared" si="23"/>
        <v>-84</v>
      </c>
    </row>
    <row r="217" spans="1:13" x14ac:dyDescent="0.3">
      <c r="A217" s="18" t="s">
        <v>223</v>
      </c>
      <c r="B217" s="19">
        <v>28.86</v>
      </c>
      <c r="C217" s="19">
        <v>39.93</v>
      </c>
      <c r="D217" s="20">
        <f t="shared" si="18"/>
        <v>-11.07</v>
      </c>
      <c r="E217" s="20">
        <f t="shared" si="19"/>
        <v>-27.723516153268218</v>
      </c>
      <c r="F217" s="19">
        <v>27.18</v>
      </c>
      <c r="G217" s="20">
        <v>29.39</v>
      </c>
      <c r="H217" s="20">
        <f t="shared" si="20"/>
        <v>-2.2100000000000009</v>
      </c>
      <c r="I217" s="20">
        <f t="shared" si="21"/>
        <v>-7.5195644777135113</v>
      </c>
      <c r="J217" s="21">
        <v>11</v>
      </c>
      <c r="K217" s="22">
        <v>20</v>
      </c>
      <c r="L217" s="22">
        <f t="shared" si="22"/>
        <v>-9</v>
      </c>
      <c r="M217" s="20">
        <f t="shared" si="23"/>
        <v>-45</v>
      </c>
    </row>
    <row r="218" spans="1:13" x14ac:dyDescent="0.3">
      <c r="A218" s="18" t="s">
        <v>224</v>
      </c>
      <c r="B218" s="19">
        <v>145.05000000000001</v>
      </c>
      <c r="C218" s="19">
        <v>163.53</v>
      </c>
      <c r="D218" s="20">
        <f t="shared" si="18"/>
        <v>-18.47999999999999</v>
      </c>
      <c r="E218" s="20">
        <f t="shared" si="19"/>
        <v>-11.300678774536777</v>
      </c>
      <c r="F218" s="19">
        <v>142.32</v>
      </c>
      <c r="G218" s="20">
        <v>156.28</v>
      </c>
      <c r="H218" s="20">
        <f t="shared" si="20"/>
        <v>-13.960000000000008</v>
      </c>
      <c r="I218" s="20">
        <f t="shared" si="21"/>
        <v>-8.9326849244945024</v>
      </c>
      <c r="J218" s="21">
        <v>56</v>
      </c>
      <c r="K218" s="22">
        <v>156</v>
      </c>
      <c r="L218" s="22">
        <f t="shared" si="22"/>
        <v>-100</v>
      </c>
      <c r="M218" s="20">
        <f t="shared" si="23"/>
        <v>-64.102564102564102</v>
      </c>
    </row>
    <row r="219" spans="1:13" x14ac:dyDescent="0.3">
      <c r="A219" s="18" t="s">
        <v>225</v>
      </c>
      <c r="B219" s="19">
        <v>96.39</v>
      </c>
      <c r="C219" s="19">
        <v>153.72999999999999</v>
      </c>
      <c r="D219" s="20">
        <f t="shared" si="18"/>
        <v>-57.339999999999989</v>
      </c>
      <c r="E219" s="20">
        <f t="shared" si="19"/>
        <v>-37.299160866454166</v>
      </c>
      <c r="F219" s="19">
        <v>91.32</v>
      </c>
      <c r="G219" s="20">
        <v>145.08000000000001</v>
      </c>
      <c r="H219" s="20">
        <f t="shared" si="20"/>
        <v>-53.760000000000019</v>
      </c>
      <c r="I219" s="20">
        <f t="shared" si="21"/>
        <v>-37.055417700579</v>
      </c>
      <c r="J219" s="21">
        <v>33</v>
      </c>
      <c r="K219" s="22">
        <v>140</v>
      </c>
      <c r="L219" s="22">
        <f t="shared" si="22"/>
        <v>-107</v>
      </c>
      <c r="M219" s="20">
        <f t="shared" si="23"/>
        <v>-76.428571428571416</v>
      </c>
    </row>
    <row r="220" spans="1:13" x14ac:dyDescent="0.3">
      <c r="A220" s="18" t="s">
        <v>226</v>
      </c>
      <c r="B220" s="19">
        <v>21.14</v>
      </c>
      <c r="C220" s="19">
        <v>78.010000000000005</v>
      </c>
      <c r="D220" s="20">
        <f t="shared" si="18"/>
        <v>-56.870000000000005</v>
      </c>
      <c r="E220" s="20">
        <f t="shared" si="19"/>
        <v>-72.900910139725667</v>
      </c>
      <c r="F220" s="19">
        <v>20.62</v>
      </c>
      <c r="G220" s="20">
        <v>75.5</v>
      </c>
      <c r="H220" s="20">
        <f t="shared" si="20"/>
        <v>-54.879999999999995</v>
      </c>
      <c r="I220" s="20">
        <f t="shared" si="21"/>
        <v>-72.688741721854299</v>
      </c>
      <c r="J220" s="21">
        <v>8</v>
      </c>
      <c r="K220" s="22">
        <v>39</v>
      </c>
      <c r="L220" s="22">
        <f t="shared" si="22"/>
        <v>-31</v>
      </c>
      <c r="M220" s="20">
        <f t="shared" si="23"/>
        <v>-79.487179487179489</v>
      </c>
    </row>
    <row r="221" spans="1:13" x14ac:dyDescent="0.3">
      <c r="A221" s="18" t="s">
        <v>227</v>
      </c>
      <c r="B221" s="19">
        <v>61.66</v>
      </c>
      <c r="C221" s="19">
        <v>53.45</v>
      </c>
      <c r="D221" s="20">
        <f t="shared" si="18"/>
        <v>8.2099999999999937</v>
      </c>
      <c r="E221" s="20">
        <f t="shared" si="19"/>
        <v>15.360149672591195</v>
      </c>
      <c r="F221" s="19">
        <v>61.66</v>
      </c>
      <c r="G221" s="20">
        <v>51.45</v>
      </c>
      <c r="H221" s="20">
        <f t="shared" si="20"/>
        <v>10.209999999999994</v>
      </c>
      <c r="I221" s="20">
        <f t="shared" si="21"/>
        <v>19.844509232264322</v>
      </c>
      <c r="J221" s="21">
        <v>9</v>
      </c>
      <c r="K221" s="22">
        <v>10</v>
      </c>
      <c r="L221" s="22">
        <f t="shared" si="22"/>
        <v>-1</v>
      </c>
      <c r="M221" s="20">
        <f t="shared" si="23"/>
        <v>-10</v>
      </c>
    </row>
    <row r="222" spans="1:13" x14ac:dyDescent="0.3">
      <c r="A222" s="18" t="s">
        <v>228</v>
      </c>
      <c r="B222" s="19">
        <v>142.65</v>
      </c>
      <c r="C222" s="19">
        <v>150.75</v>
      </c>
      <c r="D222" s="20">
        <f t="shared" si="18"/>
        <v>-8.0999999999999943</v>
      </c>
      <c r="E222" s="20">
        <f t="shared" si="19"/>
        <v>-5.3731343283582058</v>
      </c>
      <c r="F222" s="19">
        <v>99.74</v>
      </c>
      <c r="G222" s="20">
        <v>126.38</v>
      </c>
      <c r="H222" s="20">
        <f t="shared" si="20"/>
        <v>-26.64</v>
      </c>
      <c r="I222" s="20">
        <f t="shared" si="21"/>
        <v>-21.07928469694572</v>
      </c>
      <c r="J222" s="21">
        <v>88</v>
      </c>
      <c r="K222" s="22">
        <v>171</v>
      </c>
      <c r="L222" s="22">
        <f t="shared" si="22"/>
        <v>-83</v>
      </c>
      <c r="M222" s="20">
        <f t="shared" si="23"/>
        <v>-48.538011695906427</v>
      </c>
    </row>
    <row r="223" spans="1:13" x14ac:dyDescent="0.3">
      <c r="A223" s="18" t="s">
        <v>229</v>
      </c>
      <c r="B223" s="19">
        <v>118.12</v>
      </c>
      <c r="C223" s="19">
        <v>152.88999999999999</v>
      </c>
      <c r="D223" s="20">
        <f t="shared" si="18"/>
        <v>-34.769999999999982</v>
      </c>
      <c r="E223" s="20">
        <f t="shared" si="19"/>
        <v>-22.74184053894956</v>
      </c>
      <c r="F223" s="19">
        <v>97.48</v>
      </c>
      <c r="G223" s="20">
        <v>121.23</v>
      </c>
      <c r="H223" s="20">
        <f t="shared" si="20"/>
        <v>-23.75</v>
      </c>
      <c r="I223" s="20">
        <f t="shared" si="21"/>
        <v>-19.590860348098655</v>
      </c>
      <c r="J223" s="21">
        <v>101</v>
      </c>
      <c r="K223" s="22">
        <v>172</v>
      </c>
      <c r="L223" s="22">
        <f t="shared" si="22"/>
        <v>-71</v>
      </c>
      <c r="M223" s="20">
        <f t="shared" si="23"/>
        <v>-41.279069767441861</v>
      </c>
    </row>
    <row r="224" spans="1:13" x14ac:dyDescent="0.3">
      <c r="A224" s="18" t="s">
        <v>230</v>
      </c>
      <c r="B224" s="19">
        <v>309.5</v>
      </c>
      <c r="C224" s="19">
        <v>46.1</v>
      </c>
      <c r="D224" s="20">
        <f t="shared" si="18"/>
        <v>263.39999999999998</v>
      </c>
      <c r="E224" s="20">
        <f t="shared" si="19"/>
        <v>571.36659436008676</v>
      </c>
      <c r="F224" s="19">
        <v>303.83</v>
      </c>
      <c r="G224" s="20">
        <v>44.32</v>
      </c>
      <c r="H224" s="20">
        <f t="shared" si="20"/>
        <v>259.51</v>
      </c>
      <c r="I224" s="20">
        <f t="shared" si="21"/>
        <v>585.53700361010829</v>
      </c>
      <c r="J224" s="21">
        <v>38</v>
      </c>
      <c r="K224" s="22">
        <v>21</v>
      </c>
      <c r="L224" s="22">
        <f t="shared" si="22"/>
        <v>17</v>
      </c>
      <c r="M224" s="20">
        <f t="shared" si="23"/>
        <v>80.952380952380949</v>
      </c>
    </row>
    <row r="225" spans="1:13" x14ac:dyDescent="0.3">
      <c r="A225" s="18" t="s">
        <v>231</v>
      </c>
      <c r="B225" s="19">
        <v>101.69</v>
      </c>
      <c r="C225" s="19">
        <v>11.11</v>
      </c>
      <c r="D225" s="20">
        <f t="shared" si="18"/>
        <v>90.58</v>
      </c>
      <c r="E225" s="20">
        <f t="shared" si="19"/>
        <v>815.30153015301539</v>
      </c>
      <c r="F225" s="19">
        <v>99.93</v>
      </c>
      <c r="G225" s="20">
        <v>10.220000000000001</v>
      </c>
      <c r="H225" s="20">
        <f t="shared" si="20"/>
        <v>89.710000000000008</v>
      </c>
      <c r="I225" s="20">
        <f t="shared" si="21"/>
        <v>877.78864970645805</v>
      </c>
      <c r="J225" s="21">
        <v>22</v>
      </c>
      <c r="K225" s="22">
        <v>8</v>
      </c>
      <c r="L225" s="22">
        <f t="shared" si="22"/>
        <v>14</v>
      </c>
      <c r="M225" s="20">
        <f t="shared" si="23"/>
        <v>175</v>
      </c>
    </row>
    <row r="226" spans="1:13" x14ac:dyDescent="0.3">
      <c r="A226" s="18" t="s">
        <v>232</v>
      </c>
      <c r="B226" s="19">
        <v>2729.77</v>
      </c>
      <c r="C226" s="19">
        <v>3137.37</v>
      </c>
      <c r="D226" s="20">
        <f t="shared" si="18"/>
        <v>-407.59999999999991</v>
      </c>
      <c r="E226" s="20">
        <f t="shared" si="19"/>
        <v>-12.991773364314692</v>
      </c>
      <c r="F226" s="19">
        <v>2629.91</v>
      </c>
      <c r="G226" s="20">
        <v>2982.77</v>
      </c>
      <c r="H226" s="20">
        <f t="shared" si="20"/>
        <v>-352.86000000000013</v>
      </c>
      <c r="I226" s="20">
        <f t="shared" si="21"/>
        <v>-11.829943307730737</v>
      </c>
      <c r="J226" s="21">
        <v>400</v>
      </c>
      <c r="K226" s="22">
        <v>730</v>
      </c>
      <c r="L226" s="22">
        <f t="shared" si="22"/>
        <v>-330</v>
      </c>
      <c r="M226" s="20">
        <f t="shared" si="23"/>
        <v>-45.205479452054789</v>
      </c>
    </row>
    <row r="227" spans="1:13" x14ac:dyDescent="0.3">
      <c r="A227" s="18" t="s">
        <v>233</v>
      </c>
      <c r="B227" s="19">
        <v>586.08000000000004</v>
      </c>
      <c r="C227" s="19">
        <v>302.63</v>
      </c>
      <c r="D227" s="20">
        <f t="shared" si="18"/>
        <v>283.45000000000005</v>
      </c>
      <c r="E227" s="20">
        <f t="shared" si="19"/>
        <v>93.662227802927688</v>
      </c>
      <c r="F227" s="19">
        <v>275.45</v>
      </c>
      <c r="G227" s="20">
        <v>242.7</v>
      </c>
      <c r="H227" s="20">
        <f t="shared" si="20"/>
        <v>32.75</v>
      </c>
      <c r="I227" s="20">
        <f t="shared" si="21"/>
        <v>13.494025545941494</v>
      </c>
      <c r="J227" s="21">
        <v>158</v>
      </c>
      <c r="K227" s="22">
        <v>343</v>
      </c>
      <c r="L227" s="22">
        <f t="shared" si="22"/>
        <v>-185</v>
      </c>
      <c r="M227" s="20">
        <f t="shared" si="23"/>
        <v>-53.935860058309039</v>
      </c>
    </row>
    <row r="228" spans="1:13" x14ac:dyDescent="0.3">
      <c r="A228" s="18" t="s">
        <v>234</v>
      </c>
      <c r="B228" s="19">
        <v>107.45</v>
      </c>
      <c r="C228" s="19">
        <v>115.96</v>
      </c>
      <c r="D228" s="20">
        <f t="shared" si="18"/>
        <v>-8.5099999999999909</v>
      </c>
      <c r="E228" s="20">
        <f t="shared" si="19"/>
        <v>-7.3387374956881608</v>
      </c>
      <c r="F228" s="19">
        <v>102.21</v>
      </c>
      <c r="G228" s="20">
        <v>114.19</v>
      </c>
      <c r="H228" s="20">
        <f t="shared" si="20"/>
        <v>-11.980000000000004</v>
      </c>
      <c r="I228" s="20">
        <f t="shared" si="21"/>
        <v>-10.491286452403891</v>
      </c>
      <c r="J228" s="21">
        <v>10</v>
      </c>
      <c r="K228" s="22">
        <v>16</v>
      </c>
      <c r="L228" s="22">
        <f t="shared" si="22"/>
        <v>-6</v>
      </c>
      <c r="M228" s="20">
        <f t="shared" si="23"/>
        <v>-37.5</v>
      </c>
    </row>
    <row r="229" spans="1:13" x14ac:dyDescent="0.3">
      <c r="A229" s="18" t="s">
        <v>235</v>
      </c>
      <c r="B229" s="19">
        <v>58.63</v>
      </c>
      <c r="C229" s="19">
        <v>71.83</v>
      </c>
      <c r="D229" s="20">
        <f t="shared" si="18"/>
        <v>-13.199999999999996</v>
      </c>
      <c r="E229" s="20">
        <f t="shared" si="19"/>
        <v>-18.376722817764161</v>
      </c>
      <c r="F229" s="19">
        <v>51.27</v>
      </c>
      <c r="G229" s="20">
        <v>59.35</v>
      </c>
      <c r="H229" s="20">
        <f t="shared" si="20"/>
        <v>-8.0799999999999983</v>
      </c>
      <c r="I229" s="20">
        <f t="shared" si="21"/>
        <v>-13.614153327716929</v>
      </c>
      <c r="J229" s="21">
        <v>50</v>
      </c>
      <c r="K229" s="22">
        <v>103</v>
      </c>
      <c r="L229" s="22">
        <f t="shared" si="22"/>
        <v>-53</v>
      </c>
      <c r="M229" s="20">
        <f t="shared" si="23"/>
        <v>-51.456310679611647</v>
      </c>
    </row>
    <row r="230" spans="1:13" x14ac:dyDescent="0.3">
      <c r="A230" s="18" t="s">
        <v>236</v>
      </c>
      <c r="B230" s="19">
        <v>29.99</v>
      </c>
      <c r="C230" s="19">
        <v>42.39</v>
      </c>
      <c r="D230" s="20">
        <f t="shared" si="18"/>
        <v>-12.400000000000002</v>
      </c>
      <c r="E230" s="20">
        <f t="shared" si="19"/>
        <v>-29.252182118424162</v>
      </c>
      <c r="F230" s="19">
        <v>18.87</v>
      </c>
      <c r="G230" s="20">
        <v>19.37</v>
      </c>
      <c r="H230" s="20">
        <f t="shared" si="20"/>
        <v>-0.5</v>
      </c>
      <c r="I230" s="20">
        <f t="shared" si="21"/>
        <v>-2.5813113061435207</v>
      </c>
      <c r="J230" s="21">
        <v>22</v>
      </c>
      <c r="K230" s="22">
        <v>33</v>
      </c>
      <c r="L230" s="22">
        <f t="shared" si="22"/>
        <v>-11</v>
      </c>
      <c r="M230" s="20">
        <f t="shared" si="23"/>
        <v>-33.333333333333329</v>
      </c>
    </row>
    <row r="231" spans="1:13" x14ac:dyDescent="0.3">
      <c r="A231" s="18" t="s">
        <v>237</v>
      </c>
      <c r="B231" s="19">
        <v>419.47</v>
      </c>
      <c r="C231" s="19">
        <v>560.70000000000005</v>
      </c>
      <c r="D231" s="20">
        <f t="shared" si="18"/>
        <v>-141.23000000000002</v>
      </c>
      <c r="E231" s="20">
        <f t="shared" si="19"/>
        <v>-25.188157660067773</v>
      </c>
      <c r="F231" s="19">
        <v>250.14</v>
      </c>
      <c r="G231" s="20">
        <v>151.86000000000001</v>
      </c>
      <c r="H231" s="20">
        <f t="shared" si="20"/>
        <v>98.279999999999973</v>
      </c>
      <c r="I231" s="20">
        <f t="shared" si="21"/>
        <v>64.717502963255598</v>
      </c>
      <c r="J231" s="21">
        <v>78</v>
      </c>
      <c r="K231" s="22">
        <v>175</v>
      </c>
      <c r="L231" s="22">
        <f t="shared" si="22"/>
        <v>-97</v>
      </c>
      <c r="M231" s="20">
        <f t="shared" si="23"/>
        <v>-55.428571428571431</v>
      </c>
    </row>
    <row r="232" spans="1:13" x14ac:dyDescent="0.3">
      <c r="A232" s="18" t="s">
        <v>238</v>
      </c>
      <c r="B232" s="19">
        <v>195.05</v>
      </c>
      <c r="C232" s="19">
        <v>172.91</v>
      </c>
      <c r="D232" s="20">
        <f t="shared" si="18"/>
        <v>22.140000000000015</v>
      </c>
      <c r="E232" s="20">
        <f t="shared" si="19"/>
        <v>12.804349083338163</v>
      </c>
      <c r="F232" s="19">
        <v>194.38</v>
      </c>
      <c r="G232" s="20">
        <v>166.43</v>
      </c>
      <c r="H232" s="20">
        <f t="shared" si="20"/>
        <v>27.949999999999989</v>
      </c>
      <c r="I232" s="20">
        <f t="shared" si="21"/>
        <v>16.793847263113616</v>
      </c>
      <c r="J232" s="21">
        <v>42</v>
      </c>
      <c r="K232" s="22">
        <v>78</v>
      </c>
      <c r="L232" s="22">
        <f t="shared" si="22"/>
        <v>-36</v>
      </c>
      <c r="M232" s="20">
        <f t="shared" si="23"/>
        <v>-46.153846153846153</v>
      </c>
    </row>
    <row r="233" spans="1:13" x14ac:dyDescent="0.3">
      <c r="A233" s="18" t="s">
        <v>239</v>
      </c>
      <c r="B233" s="19">
        <v>602.67999999999995</v>
      </c>
      <c r="C233" s="19">
        <v>552.74</v>
      </c>
      <c r="D233" s="20">
        <f t="shared" si="18"/>
        <v>49.939999999999941</v>
      </c>
      <c r="E233" s="20">
        <f t="shared" si="19"/>
        <v>9.0349893259036698</v>
      </c>
      <c r="F233" s="19">
        <v>579.97</v>
      </c>
      <c r="G233" s="20">
        <v>520.29</v>
      </c>
      <c r="H233" s="20">
        <f t="shared" si="20"/>
        <v>59.680000000000064</v>
      </c>
      <c r="I233" s="20">
        <f t="shared" si="21"/>
        <v>11.47052605277827</v>
      </c>
      <c r="J233" s="21">
        <v>96</v>
      </c>
      <c r="K233" s="22">
        <v>191</v>
      </c>
      <c r="L233" s="22">
        <f t="shared" si="22"/>
        <v>-95</v>
      </c>
      <c r="M233" s="20">
        <f t="shared" si="23"/>
        <v>-49.738219895287962</v>
      </c>
    </row>
    <row r="234" spans="1:13" x14ac:dyDescent="0.3">
      <c r="A234" s="18" t="s">
        <v>240</v>
      </c>
      <c r="B234" s="19">
        <v>26.37</v>
      </c>
      <c r="C234" s="19">
        <v>65.760000000000005</v>
      </c>
      <c r="D234" s="20">
        <f t="shared" si="18"/>
        <v>-39.39</v>
      </c>
      <c r="E234" s="20">
        <f t="shared" si="19"/>
        <v>-59.899635036496349</v>
      </c>
      <c r="F234" s="19">
        <v>25.32</v>
      </c>
      <c r="G234" s="20">
        <v>60.54</v>
      </c>
      <c r="H234" s="20">
        <f t="shared" si="20"/>
        <v>-35.22</v>
      </c>
      <c r="I234" s="20">
        <f t="shared" si="21"/>
        <v>-58.176412289395444</v>
      </c>
      <c r="J234" s="21">
        <v>17</v>
      </c>
      <c r="K234" s="22">
        <v>41</v>
      </c>
      <c r="L234" s="22">
        <f t="shared" si="22"/>
        <v>-24</v>
      </c>
      <c r="M234" s="20">
        <f t="shared" si="23"/>
        <v>-58.536585365853654</v>
      </c>
    </row>
    <row r="235" spans="1:13" x14ac:dyDescent="0.3">
      <c r="A235" s="18" t="s">
        <v>241</v>
      </c>
      <c r="B235" s="19">
        <v>417.98</v>
      </c>
      <c r="C235" s="19">
        <v>616.14</v>
      </c>
      <c r="D235" s="20">
        <f t="shared" si="18"/>
        <v>-198.15999999999997</v>
      </c>
      <c r="E235" s="20">
        <f t="shared" si="19"/>
        <v>-32.161521732073872</v>
      </c>
      <c r="F235" s="19">
        <v>408.25</v>
      </c>
      <c r="G235" s="20">
        <v>587.91</v>
      </c>
      <c r="H235" s="20">
        <f t="shared" si="20"/>
        <v>-179.65999999999997</v>
      </c>
      <c r="I235" s="20">
        <f t="shared" si="21"/>
        <v>-30.559099181847561</v>
      </c>
      <c r="J235" s="21">
        <v>106</v>
      </c>
      <c r="K235" s="22">
        <v>295</v>
      </c>
      <c r="L235" s="22">
        <f t="shared" si="22"/>
        <v>-189</v>
      </c>
      <c r="M235" s="20">
        <f t="shared" si="23"/>
        <v>-64.067796610169495</v>
      </c>
    </row>
    <row r="236" spans="1:13" x14ac:dyDescent="0.3">
      <c r="A236" s="18" t="s">
        <v>242</v>
      </c>
      <c r="B236" s="19">
        <v>20.9</v>
      </c>
      <c r="C236" s="19">
        <v>23.53</v>
      </c>
      <c r="D236" s="20">
        <f t="shared" si="18"/>
        <v>-2.6300000000000026</v>
      </c>
      <c r="E236" s="20">
        <f t="shared" si="19"/>
        <v>-11.177220569485772</v>
      </c>
      <c r="F236" s="19">
        <v>20.12</v>
      </c>
      <c r="G236" s="20">
        <v>21.35</v>
      </c>
      <c r="H236" s="20">
        <f t="shared" si="20"/>
        <v>-1.2300000000000004</v>
      </c>
      <c r="I236" s="20">
        <f t="shared" si="21"/>
        <v>-5.7611241217798614</v>
      </c>
      <c r="J236" s="21">
        <v>4</v>
      </c>
      <c r="K236" s="22">
        <v>16</v>
      </c>
      <c r="L236" s="22">
        <f t="shared" si="22"/>
        <v>-12</v>
      </c>
      <c r="M236" s="20">
        <f t="shared" si="23"/>
        <v>-75</v>
      </c>
    </row>
    <row r="237" spans="1:13" x14ac:dyDescent="0.3">
      <c r="A237" s="18" t="s">
        <v>243</v>
      </c>
      <c r="B237" s="19">
        <v>443.12</v>
      </c>
      <c r="C237" s="19">
        <v>586.19000000000005</v>
      </c>
      <c r="D237" s="20">
        <f t="shared" si="18"/>
        <v>-143.07000000000005</v>
      </c>
      <c r="E237" s="20">
        <f t="shared" si="19"/>
        <v>-24.40676231256078</v>
      </c>
      <c r="F237" s="19">
        <v>363.85</v>
      </c>
      <c r="G237" s="20">
        <v>516.70000000000005</v>
      </c>
      <c r="H237" s="20">
        <f t="shared" si="20"/>
        <v>-152.85000000000002</v>
      </c>
      <c r="I237" s="20">
        <f t="shared" si="21"/>
        <v>-29.581962454035228</v>
      </c>
      <c r="J237" s="21">
        <v>229</v>
      </c>
      <c r="K237" s="22">
        <v>629</v>
      </c>
      <c r="L237" s="22">
        <f t="shared" si="22"/>
        <v>-400</v>
      </c>
      <c r="M237" s="20">
        <f t="shared" si="23"/>
        <v>-63.593004769475357</v>
      </c>
    </row>
    <row r="238" spans="1:13" x14ac:dyDescent="0.3">
      <c r="A238" s="18" t="s">
        <v>244</v>
      </c>
      <c r="B238" s="19">
        <v>156.91</v>
      </c>
      <c r="C238" s="19">
        <v>27.91</v>
      </c>
      <c r="D238" s="20">
        <f t="shared" si="18"/>
        <v>129</v>
      </c>
      <c r="E238" s="20">
        <f t="shared" si="19"/>
        <v>462.19992834109638</v>
      </c>
      <c r="F238" s="19">
        <v>151.34</v>
      </c>
      <c r="G238" s="20">
        <v>26.4</v>
      </c>
      <c r="H238" s="20">
        <f t="shared" si="20"/>
        <v>124.94</v>
      </c>
      <c r="I238" s="20">
        <f t="shared" si="21"/>
        <v>473.25757575757575</v>
      </c>
      <c r="J238" s="21">
        <v>23</v>
      </c>
      <c r="K238" s="22">
        <v>28</v>
      </c>
      <c r="L238" s="22">
        <f t="shared" si="22"/>
        <v>-5</v>
      </c>
      <c r="M238" s="20">
        <f t="shared" si="23"/>
        <v>-17.857142857142858</v>
      </c>
    </row>
    <row r="239" spans="1:13" x14ac:dyDescent="0.3">
      <c r="A239" s="18" t="s">
        <v>245</v>
      </c>
      <c r="B239" s="19">
        <v>29.4</v>
      </c>
      <c r="C239" s="19">
        <v>66.010000000000005</v>
      </c>
      <c r="D239" s="20">
        <f t="shared" si="18"/>
        <v>-36.610000000000007</v>
      </c>
      <c r="E239" s="20">
        <f t="shared" si="19"/>
        <v>-55.461293743372217</v>
      </c>
      <c r="F239" s="19">
        <v>27.7</v>
      </c>
      <c r="G239" s="20">
        <v>55.66</v>
      </c>
      <c r="H239" s="20">
        <f t="shared" si="20"/>
        <v>-27.959999999999997</v>
      </c>
      <c r="I239" s="20">
        <f t="shared" si="21"/>
        <v>-50.233560905497669</v>
      </c>
      <c r="J239" s="21">
        <v>17</v>
      </c>
      <c r="K239" s="22">
        <v>49</v>
      </c>
      <c r="L239" s="22">
        <f t="shared" si="22"/>
        <v>-32</v>
      </c>
      <c r="M239" s="20">
        <f t="shared" si="23"/>
        <v>-65.306122448979593</v>
      </c>
    </row>
    <row r="240" spans="1:13" x14ac:dyDescent="0.3">
      <c r="A240" s="18" t="s">
        <v>246</v>
      </c>
      <c r="B240" s="19">
        <v>27.57</v>
      </c>
      <c r="C240" s="19">
        <v>57.37</v>
      </c>
      <c r="D240" s="20">
        <f t="shared" si="18"/>
        <v>-29.799999999999997</v>
      </c>
      <c r="E240" s="20">
        <f t="shared" si="19"/>
        <v>-51.943524490151646</v>
      </c>
      <c r="F240" s="19">
        <v>26.11</v>
      </c>
      <c r="G240" s="20">
        <v>50.64</v>
      </c>
      <c r="H240" s="20">
        <f t="shared" si="20"/>
        <v>-24.53</v>
      </c>
      <c r="I240" s="20">
        <f t="shared" si="21"/>
        <v>-48.439968404423382</v>
      </c>
      <c r="J240" s="21">
        <v>15</v>
      </c>
      <c r="K240" s="22">
        <v>49</v>
      </c>
      <c r="L240" s="22">
        <f t="shared" si="22"/>
        <v>-34</v>
      </c>
      <c r="M240" s="20">
        <f t="shared" si="23"/>
        <v>-69.387755102040813</v>
      </c>
    </row>
    <row r="241" spans="1:13" x14ac:dyDescent="0.3">
      <c r="A241" s="18" t="s">
        <v>247</v>
      </c>
      <c r="B241" s="19">
        <v>355.45</v>
      </c>
      <c r="C241" s="19">
        <v>170.03</v>
      </c>
      <c r="D241" s="20">
        <f t="shared" si="18"/>
        <v>185.42</v>
      </c>
      <c r="E241" s="20">
        <f t="shared" si="19"/>
        <v>109.05134388049167</v>
      </c>
      <c r="F241" s="19">
        <v>347.37</v>
      </c>
      <c r="G241" s="20">
        <v>162.43</v>
      </c>
      <c r="H241" s="20">
        <f t="shared" si="20"/>
        <v>184.94</v>
      </c>
      <c r="I241" s="20">
        <f t="shared" si="21"/>
        <v>113.85827741180816</v>
      </c>
      <c r="J241" s="21">
        <v>43</v>
      </c>
      <c r="K241" s="22">
        <v>57</v>
      </c>
      <c r="L241" s="22">
        <f t="shared" si="22"/>
        <v>-14</v>
      </c>
      <c r="M241" s="20">
        <f t="shared" si="23"/>
        <v>-24.561403508771928</v>
      </c>
    </row>
    <row r="242" spans="1:13" x14ac:dyDescent="0.3">
      <c r="A242" s="18" t="s">
        <v>2</v>
      </c>
      <c r="B242" s="19">
        <v>9870.94</v>
      </c>
      <c r="C242" s="19">
        <v>1063.69</v>
      </c>
      <c r="D242" s="20">
        <f t="shared" si="18"/>
        <v>8807.25</v>
      </c>
      <c r="E242" s="20">
        <f t="shared" si="19"/>
        <v>827.99029792514727</v>
      </c>
      <c r="F242" s="19">
        <v>7463.02</v>
      </c>
      <c r="G242" s="20">
        <v>921.59</v>
      </c>
      <c r="H242" s="20">
        <f t="shared" si="20"/>
        <v>6541.43</v>
      </c>
      <c r="I242" s="20">
        <f t="shared" si="21"/>
        <v>709.79828340151266</v>
      </c>
      <c r="J242" s="21">
        <v>416</v>
      </c>
      <c r="K242" s="22">
        <v>515</v>
      </c>
      <c r="L242" s="22">
        <f t="shared" si="22"/>
        <v>-99</v>
      </c>
      <c r="M242" s="20">
        <f t="shared" si="23"/>
        <v>-19.223300970873787</v>
      </c>
    </row>
    <row r="243" spans="1:13" x14ac:dyDescent="0.3">
      <c r="A243" s="18" t="s">
        <v>248</v>
      </c>
      <c r="B243" s="19">
        <v>778.44</v>
      </c>
      <c r="C243" s="19">
        <v>1440.42</v>
      </c>
      <c r="D243" s="20">
        <f t="shared" si="18"/>
        <v>-661.98</v>
      </c>
      <c r="E243" s="20">
        <f t="shared" si="19"/>
        <v>-45.957429083184067</v>
      </c>
      <c r="F243" s="19">
        <v>757.6</v>
      </c>
      <c r="G243" s="20">
        <v>1393.45</v>
      </c>
      <c r="H243" s="20">
        <f t="shared" si="20"/>
        <v>-635.85</v>
      </c>
      <c r="I243" s="20">
        <f t="shared" si="21"/>
        <v>-45.631346657576522</v>
      </c>
      <c r="J243" s="21">
        <v>206</v>
      </c>
      <c r="K243" s="22">
        <v>671</v>
      </c>
      <c r="L243" s="22">
        <f t="shared" si="22"/>
        <v>-465</v>
      </c>
      <c r="M243" s="20">
        <f t="shared" si="23"/>
        <v>-69.299552906110279</v>
      </c>
    </row>
    <row r="244" spans="1:13" x14ac:dyDescent="0.3">
      <c r="A244" s="18" t="s">
        <v>249</v>
      </c>
      <c r="B244" s="19">
        <v>577.04</v>
      </c>
      <c r="C244" s="19">
        <v>162.72</v>
      </c>
      <c r="D244" s="20">
        <f t="shared" si="18"/>
        <v>414.31999999999994</v>
      </c>
      <c r="E244" s="20">
        <f t="shared" si="19"/>
        <v>254.62143559488689</v>
      </c>
      <c r="F244" s="19">
        <v>262.44</v>
      </c>
      <c r="G244" s="20">
        <v>149.72999999999999</v>
      </c>
      <c r="H244" s="20">
        <f t="shared" si="20"/>
        <v>112.71000000000001</v>
      </c>
      <c r="I244" s="20">
        <f t="shared" si="21"/>
        <v>75.275495892606699</v>
      </c>
      <c r="J244" s="21">
        <v>53</v>
      </c>
      <c r="K244" s="22">
        <v>97</v>
      </c>
      <c r="L244" s="22">
        <f t="shared" si="22"/>
        <v>-44</v>
      </c>
      <c r="M244" s="20">
        <f t="shared" si="23"/>
        <v>-45.360824742268044</v>
      </c>
    </row>
    <row r="245" spans="1:13" x14ac:dyDescent="0.3">
      <c r="A245" s="18" t="s">
        <v>250</v>
      </c>
      <c r="B245" s="19">
        <v>1819.55</v>
      </c>
      <c r="C245" s="19">
        <v>697.65</v>
      </c>
      <c r="D245" s="20">
        <f t="shared" si="18"/>
        <v>1121.9000000000001</v>
      </c>
      <c r="E245" s="20">
        <f t="shared" si="19"/>
        <v>160.81129506199386</v>
      </c>
      <c r="F245" s="19">
        <v>1196.92</v>
      </c>
      <c r="G245" s="20">
        <v>671.92</v>
      </c>
      <c r="H245" s="20">
        <f t="shared" si="20"/>
        <v>525.00000000000011</v>
      </c>
      <c r="I245" s="20">
        <f t="shared" si="21"/>
        <v>78.13430170258367</v>
      </c>
      <c r="J245" s="21">
        <v>144</v>
      </c>
      <c r="K245" s="22">
        <v>344</v>
      </c>
      <c r="L245" s="22">
        <f t="shared" si="22"/>
        <v>-200</v>
      </c>
      <c r="M245" s="20">
        <f t="shared" si="23"/>
        <v>-58.139534883720934</v>
      </c>
    </row>
    <row r="246" spans="1:13" x14ac:dyDescent="0.3">
      <c r="A246" s="18" t="s">
        <v>251</v>
      </c>
      <c r="B246" s="19">
        <v>139.94999999999999</v>
      </c>
      <c r="C246" s="19">
        <v>229.09</v>
      </c>
      <c r="D246" s="20">
        <f t="shared" si="18"/>
        <v>-89.140000000000015</v>
      </c>
      <c r="E246" s="20">
        <f t="shared" si="19"/>
        <v>-38.910471866951859</v>
      </c>
      <c r="F246" s="19">
        <v>110.32</v>
      </c>
      <c r="G246" s="20">
        <v>185.74</v>
      </c>
      <c r="H246" s="20">
        <f t="shared" si="20"/>
        <v>-75.420000000000016</v>
      </c>
      <c r="I246" s="20">
        <f t="shared" si="21"/>
        <v>-40.605146979648978</v>
      </c>
      <c r="J246" s="21">
        <v>88</v>
      </c>
      <c r="K246" s="22">
        <v>234</v>
      </c>
      <c r="L246" s="22">
        <f t="shared" si="22"/>
        <v>-146</v>
      </c>
      <c r="M246" s="20">
        <f t="shared" si="23"/>
        <v>-62.393162393162392</v>
      </c>
    </row>
    <row r="247" spans="1:13" x14ac:dyDescent="0.3">
      <c r="A247" s="18" t="s">
        <v>252</v>
      </c>
      <c r="B247" s="19">
        <v>307.16000000000003</v>
      </c>
      <c r="C247" s="19">
        <v>355.75</v>
      </c>
      <c r="D247" s="20">
        <f t="shared" si="18"/>
        <v>-48.589999999999975</v>
      </c>
      <c r="E247" s="20">
        <f t="shared" si="19"/>
        <v>-13.658468025298658</v>
      </c>
      <c r="F247" s="19">
        <v>195.36</v>
      </c>
      <c r="G247" s="20">
        <v>216.25</v>
      </c>
      <c r="H247" s="20">
        <f t="shared" si="20"/>
        <v>-20.889999999999986</v>
      </c>
      <c r="I247" s="20">
        <f t="shared" si="21"/>
        <v>-9.6601156069364098</v>
      </c>
      <c r="J247" s="21">
        <v>123</v>
      </c>
      <c r="K247" s="22">
        <v>348</v>
      </c>
      <c r="L247" s="22">
        <f t="shared" si="22"/>
        <v>-225</v>
      </c>
      <c r="M247" s="20">
        <f t="shared" si="23"/>
        <v>-64.65517241379311</v>
      </c>
    </row>
    <row r="248" spans="1:13" x14ac:dyDescent="0.3">
      <c r="A248" s="18" t="s">
        <v>253</v>
      </c>
      <c r="B248" s="19">
        <v>349.57</v>
      </c>
      <c r="C248" s="19">
        <v>280.44</v>
      </c>
      <c r="D248" s="20">
        <f t="shared" si="18"/>
        <v>69.13</v>
      </c>
      <c r="E248" s="20">
        <f t="shared" si="19"/>
        <v>24.650549137070314</v>
      </c>
      <c r="F248" s="19">
        <v>324.10000000000002</v>
      </c>
      <c r="G248" s="20">
        <v>263.44</v>
      </c>
      <c r="H248" s="20">
        <f t="shared" si="20"/>
        <v>60.660000000000025</v>
      </c>
      <c r="I248" s="20">
        <f t="shared" si="21"/>
        <v>23.026116003644105</v>
      </c>
      <c r="J248" s="21">
        <v>95</v>
      </c>
      <c r="K248" s="22">
        <v>186</v>
      </c>
      <c r="L248" s="22">
        <f t="shared" si="22"/>
        <v>-91</v>
      </c>
      <c r="M248" s="20">
        <f t="shared" si="23"/>
        <v>-48.924731182795696</v>
      </c>
    </row>
    <row r="249" spans="1:13" x14ac:dyDescent="0.3">
      <c r="A249" s="18" t="s">
        <v>254</v>
      </c>
      <c r="B249" s="19">
        <v>138.47999999999999</v>
      </c>
      <c r="C249" s="19">
        <v>108</v>
      </c>
      <c r="D249" s="20">
        <f t="shared" si="18"/>
        <v>30.47999999999999</v>
      </c>
      <c r="E249" s="20">
        <f t="shared" si="19"/>
        <v>28.222222222222214</v>
      </c>
      <c r="F249" s="19">
        <v>86.37</v>
      </c>
      <c r="G249" s="20">
        <v>81.08</v>
      </c>
      <c r="H249" s="20">
        <f t="shared" si="20"/>
        <v>5.2900000000000063</v>
      </c>
      <c r="I249" s="20">
        <f t="shared" si="21"/>
        <v>6.5244203256043489</v>
      </c>
      <c r="J249" s="21">
        <v>39</v>
      </c>
      <c r="K249" s="22">
        <v>61</v>
      </c>
      <c r="L249" s="22">
        <f t="shared" si="22"/>
        <v>-22</v>
      </c>
      <c r="M249" s="20">
        <f t="shared" si="23"/>
        <v>-36.065573770491802</v>
      </c>
    </row>
    <row r="250" spans="1:13" x14ac:dyDescent="0.3">
      <c r="A250" s="18" t="s">
        <v>255</v>
      </c>
      <c r="B250" s="19">
        <v>122.91</v>
      </c>
      <c r="C250" s="19">
        <v>92.18</v>
      </c>
      <c r="D250" s="20">
        <f t="shared" si="18"/>
        <v>30.72999999999999</v>
      </c>
      <c r="E250" s="20">
        <f t="shared" si="19"/>
        <v>33.336949446734636</v>
      </c>
      <c r="F250" s="19">
        <v>115.3</v>
      </c>
      <c r="G250" s="20">
        <v>88.19</v>
      </c>
      <c r="H250" s="20">
        <f t="shared" si="20"/>
        <v>27.11</v>
      </c>
      <c r="I250" s="20">
        <f t="shared" si="21"/>
        <v>30.740446762671503</v>
      </c>
      <c r="J250" s="21">
        <v>34</v>
      </c>
      <c r="K250" s="22">
        <v>38</v>
      </c>
      <c r="L250" s="22">
        <f t="shared" si="22"/>
        <v>-4</v>
      </c>
      <c r="M250" s="20">
        <f t="shared" si="23"/>
        <v>-10.526315789473683</v>
      </c>
    </row>
    <row r="251" spans="1:13" x14ac:dyDescent="0.3">
      <c r="A251" s="18" t="s">
        <v>256</v>
      </c>
      <c r="B251" s="19">
        <v>190.22</v>
      </c>
      <c r="C251" s="19">
        <v>322.72000000000003</v>
      </c>
      <c r="D251" s="20">
        <f t="shared" si="18"/>
        <v>-132.50000000000003</v>
      </c>
      <c r="E251" s="20">
        <f t="shared" si="19"/>
        <v>-41.057263262270702</v>
      </c>
      <c r="F251" s="19">
        <v>176.47</v>
      </c>
      <c r="G251" s="20">
        <v>301.13</v>
      </c>
      <c r="H251" s="20">
        <f t="shared" si="20"/>
        <v>-124.66</v>
      </c>
      <c r="I251" s="20">
        <f t="shared" si="21"/>
        <v>-41.397403114933752</v>
      </c>
      <c r="J251" s="21">
        <v>121</v>
      </c>
      <c r="K251" s="22">
        <v>339</v>
      </c>
      <c r="L251" s="22">
        <f t="shared" si="22"/>
        <v>-218</v>
      </c>
      <c r="M251" s="20">
        <f t="shared" si="23"/>
        <v>-64.306784660766965</v>
      </c>
    </row>
    <row r="252" spans="1:13" x14ac:dyDescent="0.3">
      <c r="A252" s="18" t="s">
        <v>257</v>
      </c>
      <c r="B252" s="19">
        <v>47.4</v>
      </c>
      <c r="C252" s="19">
        <v>13.48</v>
      </c>
      <c r="D252" s="20">
        <f t="shared" si="18"/>
        <v>33.92</v>
      </c>
      <c r="E252" s="20">
        <f t="shared" si="19"/>
        <v>251.63204747774478</v>
      </c>
      <c r="F252" s="19">
        <v>41.37</v>
      </c>
      <c r="G252" s="20">
        <v>11.36</v>
      </c>
      <c r="H252" s="20">
        <f t="shared" si="20"/>
        <v>30.009999999999998</v>
      </c>
      <c r="I252" s="20">
        <f t="shared" si="21"/>
        <v>264.17253521126759</v>
      </c>
      <c r="J252" s="21">
        <v>12</v>
      </c>
      <c r="K252" s="22">
        <v>15</v>
      </c>
      <c r="L252" s="22">
        <f t="shared" si="22"/>
        <v>-3</v>
      </c>
      <c r="M252" s="20">
        <f t="shared" si="23"/>
        <v>-20</v>
      </c>
    </row>
    <row r="253" spans="1:13" x14ac:dyDescent="0.3">
      <c r="A253" s="18" t="s">
        <v>258</v>
      </c>
      <c r="B253" s="19">
        <v>522.66999999999996</v>
      </c>
      <c r="C253" s="19">
        <v>550.41</v>
      </c>
      <c r="D253" s="20">
        <f t="shared" si="18"/>
        <v>-27.740000000000009</v>
      </c>
      <c r="E253" s="20">
        <f t="shared" si="19"/>
        <v>-5.0398793626569311</v>
      </c>
      <c r="F253" s="19">
        <v>486.99</v>
      </c>
      <c r="G253" s="20">
        <v>440.55</v>
      </c>
      <c r="H253" s="20">
        <f t="shared" si="20"/>
        <v>46.44</v>
      </c>
      <c r="I253" s="20">
        <f t="shared" si="21"/>
        <v>10.541368743615934</v>
      </c>
      <c r="J253" s="21">
        <v>121</v>
      </c>
      <c r="K253" s="22">
        <v>283</v>
      </c>
      <c r="L253" s="22">
        <f t="shared" si="22"/>
        <v>-162</v>
      </c>
      <c r="M253" s="20">
        <f t="shared" si="23"/>
        <v>-57.243816254416956</v>
      </c>
    </row>
    <row r="254" spans="1:13" x14ac:dyDescent="0.3">
      <c r="A254" s="18" t="s">
        <v>259</v>
      </c>
      <c r="B254" s="19">
        <v>5.77</v>
      </c>
      <c r="C254" s="19">
        <v>23.9</v>
      </c>
      <c r="D254" s="20">
        <f t="shared" si="18"/>
        <v>-18.13</v>
      </c>
      <c r="E254" s="20">
        <f t="shared" si="19"/>
        <v>-75.857740585774053</v>
      </c>
      <c r="F254" s="19">
        <v>5.77</v>
      </c>
      <c r="G254" s="20">
        <v>19.79</v>
      </c>
      <c r="H254" s="20">
        <f t="shared" si="20"/>
        <v>-14.02</v>
      </c>
      <c r="I254" s="20">
        <f t="shared" si="21"/>
        <v>-70.843860535624046</v>
      </c>
      <c r="J254" s="21">
        <v>11</v>
      </c>
      <c r="K254" s="22">
        <v>36</v>
      </c>
      <c r="L254" s="22">
        <f t="shared" si="22"/>
        <v>-25</v>
      </c>
      <c r="M254" s="20">
        <f t="shared" si="23"/>
        <v>-69.444444444444443</v>
      </c>
    </row>
    <row r="255" spans="1:13" x14ac:dyDescent="0.3">
      <c r="A255" s="18" t="s">
        <v>260</v>
      </c>
      <c r="B255" s="19">
        <v>787.86</v>
      </c>
      <c r="C255" s="19">
        <v>284.8</v>
      </c>
      <c r="D255" s="20">
        <f t="shared" si="18"/>
        <v>503.06</v>
      </c>
      <c r="E255" s="20">
        <f t="shared" si="19"/>
        <v>176.63623595505618</v>
      </c>
      <c r="F255" s="19">
        <v>751.91</v>
      </c>
      <c r="G255" s="20">
        <v>276.43</v>
      </c>
      <c r="H255" s="20">
        <f t="shared" si="20"/>
        <v>475.47999999999996</v>
      </c>
      <c r="I255" s="20">
        <f t="shared" si="21"/>
        <v>172.00737980682268</v>
      </c>
      <c r="J255" s="21">
        <v>109</v>
      </c>
      <c r="K255" s="22">
        <v>59</v>
      </c>
      <c r="L255" s="22">
        <f t="shared" si="22"/>
        <v>50</v>
      </c>
      <c r="M255" s="20">
        <f t="shared" si="23"/>
        <v>84.745762711864401</v>
      </c>
    </row>
    <row r="256" spans="1:13" x14ac:dyDescent="0.3">
      <c r="A256" s="18" t="s">
        <v>261</v>
      </c>
      <c r="B256" s="19">
        <v>206.6</v>
      </c>
      <c r="C256" s="19">
        <v>474.5</v>
      </c>
      <c r="D256" s="20">
        <f t="shared" si="18"/>
        <v>-267.89999999999998</v>
      </c>
      <c r="E256" s="20">
        <f t="shared" si="19"/>
        <v>-56.459430979978919</v>
      </c>
      <c r="F256" s="19">
        <v>190.69</v>
      </c>
      <c r="G256" s="20">
        <v>416</v>
      </c>
      <c r="H256" s="20">
        <f t="shared" si="20"/>
        <v>-225.31</v>
      </c>
      <c r="I256" s="20">
        <f t="shared" si="21"/>
        <v>-54.161057692307693</v>
      </c>
      <c r="J256" s="21">
        <v>88</v>
      </c>
      <c r="K256" s="22">
        <v>357</v>
      </c>
      <c r="L256" s="22">
        <f t="shared" si="22"/>
        <v>-269</v>
      </c>
      <c r="M256" s="20">
        <f t="shared" si="23"/>
        <v>-75.350140056022411</v>
      </c>
    </row>
    <row r="257" spans="1:13" x14ac:dyDescent="0.3">
      <c r="A257" s="18" t="s">
        <v>262</v>
      </c>
      <c r="B257" s="19">
        <v>1042.3599999999999</v>
      </c>
      <c r="C257" s="19">
        <v>750.35</v>
      </c>
      <c r="D257" s="20">
        <f t="shared" si="18"/>
        <v>292.00999999999988</v>
      </c>
      <c r="E257" s="20">
        <f t="shared" si="19"/>
        <v>38.916505630705657</v>
      </c>
      <c r="F257" s="19">
        <v>497.29</v>
      </c>
      <c r="G257" s="20">
        <v>667.99</v>
      </c>
      <c r="H257" s="20">
        <f t="shared" si="20"/>
        <v>-170.7</v>
      </c>
      <c r="I257" s="20">
        <f t="shared" si="21"/>
        <v>-25.554274764592282</v>
      </c>
      <c r="J257" s="21">
        <v>110</v>
      </c>
      <c r="K257" s="22">
        <v>459</v>
      </c>
      <c r="L257" s="22">
        <f t="shared" si="22"/>
        <v>-349</v>
      </c>
      <c r="M257" s="20">
        <f t="shared" si="23"/>
        <v>-76.034858387799559</v>
      </c>
    </row>
    <row r="258" spans="1:13" x14ac:dyDescent="0.3">
      <c r="A258" s="18" t="s">
        <v>263</v>
      </c>
      <c r="B258" s="19">
        <v>238.82</v>
      </c>
      <c r="C258" s="19">
        <v>113.49</v>
      </c>
      <c r="D258" s="20">
        <f t="shared" si="18"/>
        <v>125.33</v>
      </c>
      <c r="E258" s="20">
        <f t="shared" si="19"/>
        <v>110.43263723676095</v>
      </c>
      <c r="F258" s="19">
        <v>235.88</v>
      </c>
      <c r="G258" s="20">
        <v>111.55</v>
      </c>
      <c r="H258" s="20">
        <f t="shared" si="20"/>
        <v>124.33</v>
      </c>
      <c r="I258" s="20">
        <f t="shared" si="21"/>
        <v>111.45674585387719</v>
      </c>
      <c r="J258" s="21">
        <v>25</v>
      </c>
      <c r="K258" s="22">
        <v>64</v>
      </c>
      <c r="L258" s="22">
        <f t="shared" si="22"/>
        <v>-39</v>
      </c>
      <c r="M258" s="20">
        <f t="shared" si="23"/>
        <v>-60.9375</v>
      </c>
    </row>
    <row r="259" spans="1:13" x14ac:dyDescent="0.3">
      <c r="A259" s="18" t="s">
        <v>264</v>
      </c>
      <c r="B259" s="19">
        <v>40.15</v>
      </c>
      <c r="C259" s="19">
        <v>24.15</v>
      </c>
      <c r="D259" s="20">
        <f t="shared" si="18"/>
        <v>16</v>
      </c>
      <c r="E259" s="20">
        <f t="shared" si="19"/>
        <v>66.252587991718428</v>
      </c>
      <c r="F259" s="19">
        <v>37.53</v>
      </c>
      <c r="G259" s="20">
        <v>21.28</v>
      </c>
      <c r="H259" s="20">
        <f t="shared" si="20"/>
        <v>16.25</v>
      </c>
      <c r="I259" s="20">
        <f t="shared" si="21"/>
        <v>76.362781954887211</v>
      </c>
      <c r="J259" s="21">
        <v>13</v>
      </c>
      <c r="K259" s="22">
        <v>34</v>
      </c>
      <c r="L259" s="22">
        <f t="shared" si="22"/>
        <v>-21</v>
      </c>
      <c r="M259" s="20">
        <f t="shared" si="23"/>
        <v>-61.764705882352942</v>
      </c>
    </row>
    <row r="260" spans="1:13" x14ac:dyDescent="0.3">
      <c r="A260" s="18" t="s">
        <v>265</v>
      </c>
      <c r="B260" s="19">
        <v>487.34</v>
      </c>
      <c r="C260" s="19">
        <v>160.41999999999999</v>
      </c>
      <c r="D260" s="20">
        <f t="shared" si="18"/>
        <v>326.91999999999996</v>
      </c>
      <c r="E260" s="20">
        <f t="shared" si="19"/>
        <v>203.79005111582097</v>
      </c>
      <c r="F260" s="19">
        <v>224.69</v>
      </c>
      <c r="G260" s="20">
        <v>141.55000000000001</v>
      </c>
      <c r="H260" s="20">
        <f t="shared" si="20"/>
        <v>83.139999999999986</v>
      </c>
      <c r="I260" s="20">
        <f t="shared" si="21"/>
        <v>58.735429176969255</v>
      </c>
      <c r="J260" s="21">
        <v>55</v>
      </c>
      <c r="K260" s="22">
        <v>75</v>
      </c>
      <c r="L260" s="22">
        <f t="shared" si="22"/>
        <v>-20</v>
      </c>
      <c r="M260" s="20">
        <f t="shared" si="23"/>
        <v>-26.666666666666668</v>
      </c>
    </row>
    <row r="261" spans="1:13" x14ac:dyDescent="0.3">
      <c r="A261" s="18" t="s">
        <v>266</v>
      </c>
      <c r="B261" s="19">
        <v>202.81</v>
      </c>
      <c r="C261" s="19">
        <v>117.93</v>
      </c>
      <c r="D261" s="20">
        <f t="shared" si="18"/>
        <v>84.88</v>
      </c>
      <c r="E261" s="20">
        <f t="shared" si="19"/>
        <v>71.974900364623068</v>
      </c>
      <c r="F261" s="19">
        <v>193.13</v>
      </c>
      <c r="G261" s="20">
        <v>110.77</v>
      </c>
      <c r="H261" s="20">
        <f t="shared" si="20"/>
        <v>82.36</v>
      </c>
      <c r="I261" s="20">
        <f t="shared" si="21"/>
        <v>74.352261442628873</v>
      </c>
      <c r="J261" s="21">
        <v>41</v>
      </c>
      <c r="K261" s="22">
        <v>46</v>
      </c>
      <c r="L261" s="22">
        <f t="shared" si="22"/>
        <v>-5</v>
      </c>
      <c r="M261" s="20">
        <f t="shared" si="23"/>
        <v>-10.869565217391305</v>
      </c>
    </row>
    <row r="262" spans="1:13" x14ac:dyDescent="0.3">
      <c r="A262" s="18" t="s">
        <v>267</v>
      </c>
      <c r="B262" s="19">
        <v>20.51</v>
      </c>
      <c r="C262" s="19">
        <v>22.25</v>
      </c>
      <c r="D262" s="20">
        <f t="shared" si="18"/>
        <v>-1.7399999999999984</v>
      </c>
      <c r="E262" s="20">
        <f t="shared" si="19"/>
        <v>-7.8202247191011169</v>
      </c>
      <c r="F262" s="19">
        <v>19.23</v>
      </c>
      <c r="G262" s="20">
        <v>18.579999999999998</v>
      </c>
      <c r="H262" s="20">
        <f t="shared" si="20"/>
        <v>0.65000000000000213</v>
      </c>
      <c r="I262" s="20">
        <f t="shared" si="21"/>
        <v>3.4983853606028106</v>
      </c>
      <c r="J262" s="21">
        <v>8</v>
      </c>
      <c r="K262" s="22">
        <v>27</v>
      </c>
      <c r="L262" s="22">
        <f t="shared" si="22"/>
        <v>-19</v>
      </c>
      <c r="M262" s="20">
        <f t="shared" si="23"/>
        <v>-70.370370370370367</v>
      </c>
    </row>
    <row r="263" spans="1:13" x14ac:dyDescent="0.3">
      <c r="A263" s="18" t="s">
        <v>268</v>
      </c>
      <c r="B263" s="19">
        <v>45.77</v>
      </c>
      <c r="C263" s="19">
        <v>119.95</v>
      </c>
      <c r="D263" s="20">
        <f t="shared" si="18"/>
        <v>-74.180000000000007</v>
      </c>
      <c r="E263" s="20">
        <f t="shared" si="19"/>
        <v>-61.842434347644861</v>
      </c>
      <c r="F263" s="19">
        <v>45.03</v>
      </c>
      <c r="G263" s="20">
        <v>118.53</v>
      </c>
      <c r="H263" s="20">
        <f t="shared" si="20"/>
        <v>-73.5</v>
      </c>
      <c r="I263" s="20">
        <f t="shared" si="21"/>
        <v>-62.009617818273853</v>
      </c>
      <c r="J263" s="21">
        <v>17</v>
      </c>
      <c r="K263" s="22">
        <v>72</v>
      </c>
      <c r="L263" s="22">
        <f t="shared" si="22"/>
        <v>-55</v>
      </c>
      <c r="M263" s="20">
        <f t="shared" si="23"/>
        <v>-76.388888888888886</v>
      </c>
    </row>
    <row r="264" spans="1:13" x14ac:dyDescent="0.3">
      <c r="A264" s="18" t="s">
        <v>269</v>
      </c>
      <c r="B264" s="19">
        <v>102.92</v>
      </c>
      <c r="C264" s="19">
        <v>120.97</v>
      </c>
      <c r="D264" s="20">
        <f t="shared" ref="D264:D327" si="24">+B264-C264</f>
        <v>-18.049999999999997</v>
      </c>
      <c r="E264" s="20">
        <f t="shared" ref="E264:E327" si="25">+D264/C264*100</f>
        <v>-14.921054806976935</v>
      </c>
      <c r="F264" s="19">
        <v>99.12</v>
      </c>
      <c r="G264" s="20">
        <v>107.82</v>
      </c>
      <c r="H264" s="20">
        <f t="shared" ref="H264:H327" si="26">+F264-G264</f>
        <v>-8.6999999999999886</v>
      </c>
      <c r="I264" s="20">
        <f t="shared" ref="I264:I327" si="27">+H264/G264*100</f>
        <v>-8.0690038953811811</v>
      </c>
      <c r="J264" s="21">
        <v>93</v>
      </c>
      <c r="K264" s="22">
        <v>228</v>
      </c>
      <c r="L264" s="22">
        <f t="shared" ref="L264:L327" si="28">+J264-K264</f>
        <v>-135</v>
      </c>
      <c r="M264" s="20">
        <f t="shared" ref="M264:M327" si="29">+L264/K264*100</f>
        <v>-59.210526315789465</v>
      </c>
    </row>
    <row r="265" spans="1:13" x14ac:dyDescent="0.3">
      <c r="A265" s="18" t="s">
        <v>270</v>
      </c>
      <c r="B265" s="19">
        <v>77.02</v>
      </c>
      <c r="C265" s="19">
        <v>112.74</v>
      </c>
      <c r="D265" s="20">
        <f t="shared" si="24"/>
        <v>-35.72</v>
      </c>
      <c r="E265" s="20">
        <f t="shared" si="25"/>
        <v>-31.683519602625509</v>
      </c>
      <c r="F265" s="19">
        <v>68.900000000000006</v>
      </c>
      <c r="G265" s="20">
        <v>97.84</v>
      </c>
      <c r="H265" s="20">
        <f t="shared" si="26"/>
        <v>-28.939999999999998</v>
      </c>
      <c r="I265" s="20">
        <f t="shared" si="27"/>
        <v>-29.578904333605884</v>
      </c>
      <c r="J265" s="21">
        <v>45</v>
      </c>
      <c r="K265" s="22">
        <v>109</v>
      </c>
      <c r="L265" s="22">
        <f t="shared" si="28"/>
        <v>-64</v>
      </c>
      <c r="M265" s="20">
        <f t="shared" si="29"/>
        <v>-58.715596330275233</v>
      </c>
    </row>
    <row r="266" spans="1:13" x14ac:dyDescent="0.3">
      <c r="A266" s="18" t="s">
        <v>271</v>
      </c>
      <c r="B266" s="19">
        <v>203.69</v>
      </c>
      <c r="C266" s="19">
        <v>495.62</v>
      </c>
      <c r="D266" s="20">
        <f t="shared" si="24"/>
        <v>-291.93</v>
      </c>
      <c r="E266" s="20">
        <f t="shared" si="25"/>
        <v>-58.901981356684566</v>
      </c>
      <c r="F266" s="19">
        <v>187.45</v>
      </c>
      <c r="G266" s="20">
        <v>467.7</v>
      </c>
      <c r="H266" s="20">
        <f t="shared" si="26"/>
        <v>-280.25</v>
      </c>
      <c r="I266" s="20">
        <f t="shared" si="27"/>
        <v>-59.920889459054948</v>
      </c>
      <c r="J266" s="21">
        <v>59</v>
      </c>
      <c r="K266" s="22">
        <v>180</v>
      </c>
      <c r="L266" s="22">
        <f t="shared" si="28"/>
        <v>-121</v>
      </c>
      <c r="M266" s="20">
        <f t="shared" si="29"/>
        <v>-67.222222222222229</v>
      </c>
    </row>
    <row r="267" spans="1:13" x14ac:dyDescent="0.3">
      <c r="A267" s="18" t="s">
        <v>272</v>
      </c>
      <c r="B267" s="19">
        <v>102.98</v>
      </c>
      <c r="C267" s="19">
        <v>52.42</v>
      </c>
      <c r="D267" s="20">
        <f t="shared" si="24"/>
        <v>50.56</v>
      </c>
      <c r="E267" s="20">
        <f t="shared" si="25"/>
        <v>96.451735978634119</v>
      </c>
      <c r="F267" s="19">
        <v>96.14</v>
      </c>
      <c r="G267" s="20">
        <v>49.21</v>
      </c>
      <c r="H267" s="20">
        <f t="shared" si="26"/>
        <v>46.93</v>
      </c>
      <c r="I267" s="20">
        <f t="shared" si="27"/>
        <v>95.366795366795358</v>
      </c>
      <c r="J267" s="21">
        <v>15</v>
      </c>
      <c r="K267" s="22">
        <v>29</v>
      </c>
      <c r="L267" s="22">
        <f t="shared" si="28"/>
        <v>-14</v>
      </c>
      <c r="M267" s="20">
        <f t="shared" si="29"/>
        <v>-48.275862068965516</v>
      </c>
    </row>
    <row r="268" spans="1:13" x14ac:dyDescent="0.3">
      <c r="A268" s="18" t="s">
        <v>273</v>
      </c>
      <c r="B268" s="19">
        <v>146.38999999999999</v>
      </c>
      <c r="C268" s="19">
        <v>127.13</v>
      </c>
      <c r="D268" s="20">
        <f t="shared" si="24"/>
        <v>19.259999999999991</v>
      </c>
      <c r="E268" s="20">
        <f t="shared" si="25"/>
        <v>15.149846613702502</v>
      </c>
      <c r="F268" s="19">
        <v>139.69999999999999</v>
      </c>
      <c r="G268" s="20">
        <v>114.28</v>
      </c>
      <c r="H268" s="20">
        <f t="shared" si="26"/>
        <v>25.419999999999987</v>
      </c>
      <c r="I268" s="20">
        <f t="shared" si="27"/>
        <v>22.24361218060902</v>
      </c>
      <c r="J268" s="21">
        <v>96</v>
      </c>
      <c r="K268" s="22">
        <v>198</v>
      </c>
      <c r="L268" s="22">
        <f t="shared" si="28"/>
        <v>-102</v>
      </c>
      <c r="M268" s="20">
        <f t="shared" si="29"/>
        <v>-51.515151515151516</v>
      </c>
    </row>
    <row r="269" spans="1:13" x14ac:dyDescent="0.3">
      <c r="A269" s="18" t="s">
        <v>274</v>
      </c>
      <c r="B269" s="19">
        <v>167.16</v>
      </c>
      <c r="C269" s="19">
        <v>292.19</v>
      </c>
      <c r="D269" s="20">
        <f t="shared" si="24"/>
        <v>-125.03</v>
      </c>
      <c r="E269" s="20">
        <f t="shared" si="25"/>
        <v>-42.790649919572878</v>
      </c>
      <c r="F269" s="19">
        <v>160.87</v>
      </c>
      <c r="G269" s="20">
        <v>280.17</v>
      </c>
      <c r="H269" s="20">
        <f t="shared" si="26"/>
        <v>-119.30000000000001</v>
      </c>
      <c r="I269" s="20">
        <f t="shared" si="27"/>
        <v>-42.581289931113254</v>
      </c>
      <c r="J269" s="21">
        <v>81</v>
      </c>
      <c r="K269" s="22">
        <v>287</v>
      </c>
      <c r="L269" s="22">
        <f t="shared" si="28"/>
        <v>-206</v>
      </c>
      <c r="M269" s="20">
        <f t="shared" si="29"/>
        <v>-71.777003484320559</v>
      </c>
    </row>
    <row r="270" spans="1:13" x14ac:dyDescent="0.3">
      <c r="A270" s="18" t="s">
        <v>275</v>
      </c>
      <c r="B270" s="19">
        <v>90.64</v>
      </c>
      <c r="C270" s="20">
        <v>125.4</v>
      </c>
      <c r="D270" s="20">
        <f t="shared" si="24"/>
        <v>-34.760000000000005</v>
      </c>
      <c r="E270" s="20">
        <f t="shared" si="25"/>
        <v>-27.719298245614038</v>
      </c>
      <c r="F270" s="19">
        <v>89.57</v>
      </c>
      <c r="G270" s="20">
        <v>122</v>
      </c>
      <c r="H270" s="20">
        <f t="shared" si="26"/>
        <v>-32.430000000000007</v>
      </c>
      <c r="I270" s="20">
        <f t="shared" si="27"/>
        <v>-26.581967213114758</v>
      </c>
      <c r="J270" s="21">
        <v>26</v>
      </c>
      <c r="K270" s="22">
        <v>114</v>
      </c>
      <c r="L270" s="22">
        <f t="shared" si="28"/>
        <v>-88</v>
      </c>
      <c r="M270" s="20">
        <f t="shared" si="29"/>
        <v>-77.192982456140342</v>
      </c>
    </row>
    <row r="271" spans="1:13" x14ac:dyDescent="0.3">
      <c r="A271" s="18" t="s">
        <v>276</v>
      </c>
      <c r="B271" s="19">
        <v>41.99</v>
      </c>
      <c r="C271" s="20">
        <v>72.27</v>
      </c>
      <c r="D271" s="20">
        <f t="shared" si="24"/>
        <v>-30.279999999999994</v>
      </c>
      <c r="E271" s="20">
        <f t="shared" si="25"/>
        <v>-41.89843641898436</v>
      </c>
      <c r="F271" s="19">
        <v>31.32</v>
      </c>
      <c r="G271" s="20">
        <v>62.87</v>
      </c>
      <c r="H271" s="20">
        <f t="shared" si="26"/>
        <v>-31.549999999999997</v>
      </c>
      <c r="I271" s="20">
        <f t="shared" si="27"/>
        <v>-50.182917130586922</v>
      </c>
      <c r="J271" s="21">
        <v>39</v>
      </c>
      <c r="K271" s="22">
        <v>88</v>
      </c>
      <c r="L271" s="22">
        <f t="shared" si="28"/>
        <v>-49</v>
      </c>
      <c r="M271" s="20">
        <f t="shared" si="29"/>
        <v>-55.68181818181818</v>
      </c>
    </row>
    <row r="272" spans="1:13" x14ac:dyDescent="0.3">
      <c r="A272" s="18" t="s">
        <v>277</v>
      </c>
      <c r="B272" s="19">
        <v>474.35</v>
      </c>
      <c r="C272" s="20">
        <v>678.31</v>
      </c>
      <c r="D272" s="20">
        <f t="shared" si="24"/>
        <v>-203.95999999999992</v>
      </c>
      <c r="E272" s="20">
        <f t="shared" si="25"/>
        <v>-30.068847577066528</v>
      </c>
      <c r="F272" s="19">
        <v>387.29</v>
      </c>
      <c r="G272" s="20">
        <v>550.75</v>
      </c>
      <c r="H272" s="20">
        <f t="shared" si="26"/>
        <v>-163.45999999999998</v>
      </c>
      <c r="I272" s="20">
        <f t="shared" si="27"/>
        <v>-29.679527916477529</v>
      </c>
      <c r="J272" s="21">
        <v>105</v>
      </c>
      <c r="K272" s="22">
        <v>333</v>
      </c>
      <c r="L272" s="22">
        <f t="shared" si="28"/>
        <v>-228</v>
      </c>
      <c r="M272" s="20">
        <f t="shared" si="29"/>
        <v>-68.468468468468473</v>
      </c>
    </row>
    <row r="273" spans="1:13" x14ac:dyDescent="0.3">
      <c r="A273" s="18" t="s">
        <v>278</v>
      </c>
      <c r="B273" s="19">
        <v>209.89</v>
      </c>
      <c r="C273" s="20">
        <v>358.49</v>
      </c>
      <c r="D273" s="20">
        <f t="shared" si="24"/>
        <v>-148.60000000000002</v>
      </c>
      <c r="E273" s="20">
        <f t="shared" si="25"/>
        <v>-41.451644397333268</v>
      </c>
      <c r="F273" s="19">
        <v>181.81</v>
      </c>
      <c r="G273" s="20">
        <v>303.26</v>
      </c>
      <c r="H273" s="20">
        <f t="shared" si="26"/>
        <v>-121.44999999999999</v>
      </c>
      <c r="I273" s="20">
        <f t="shared" si="27"/>
        <v>-40.048143507221525</v>
      </c>
      <c r="J273" s="21">
        <v>113</v>
      </c>
      <c r="K273" s="22">
        <v>305</v>
      </c>
      <c r="L273" s="22">
        <f t="shared" si="28"/>
        <v>-192</v>
      </c>
      <c r="M273" s="20">
        <f t="shared" si="29"/>
        <v>-62.950819672131153</v>
      </c>
    </row>
    <row r="274" spans="1:13" x14ac:dyDescent="0.3">
      <c r="A274" s="18" t="s">
        <v>279</v>
      </c>
      <c r="B274" s="19">
        <v>236.12</v>
      </c>
      <c r="C274" s="20">
        <v>118.22</v>
      </c>
      <c r="D274" s="20">
        <f t="shared" si="24"/>
        <v>117.9</v>
      </c>
      <c r="E274" s="20">
        <f t="shared" si="25"/>
        <v>99.729318220267302</v>
      </c>
      <c r="F274" s="19">
        <v>234.47</v>
      </c>
      <c r="G274" s="20">
        <v>114.78</v>
      </c>
      <c r="H274" s="20">
        <f t="shared" si="26"/>
        <v>119.69</v>
      </c>
      <c r="I274" s="20">
        <f t="shared" si="27"/>
        <v>104.27774873671372</v>
      </c>
      <c r="J274" s="21">
        <v>31</v>
      </c>
      <c r="K274" s="22">
        <v>126</v>
      </c>
      <c r="L274" s="22">
        <f t="shared" si="28"/>
        <v>-95</v>
      </c>
      <c r="M274" s="20">
        <f t="shared" si="29"/>
        <v>-75.396825396825392</v>
      </c>
    </row>
    <row r="275" spans="1:13" x14ac:dyDescent="0.3">
      <c r="A275" s="18" t="s">
        <v>280</v>
      </c>
      <c r="B275" s="19">
        <v>127.55</v>
      </c>
      <c r="C275" s="20">
        <v>194.96</v>
      </c>
      <c r="D275" s="20">
        <f t="shared" si="24"/>
        <v>-67.410000000000011</v>
      </c>
      <c r="E275" s="20">
        <f t="shared" si="25"/>
        <v>-34.576323348379155</v>
      </c>
      <c r="F275" s="19">
        <v>100.58</v>
      </c>
      <c r="G275" s="20">
        <v>184.6</v>
      </c>
      <c r="H275" s="20">
        <f t="shared" si="26"/>
        <v>-84.02</v>
      </c>
      <c r="I275" s="20">
        <f t="shared" si="27"/>
        <v>-45.514626218851575</v>
      </c>
      <c r="J275" s="21">
        <v>69</v>
      </c>
      <c r="K275" s="22">
        <v>176</v>
      </c>
      <c r="L275" s="22">
        <f t="shared" si="28"/>
        <v>-107</v>
      </c>
      <c r="M275" s="20">
        <f t="shared" si="29"/>
        <v>-60.79545454545454</v>
      </c>
    </row>
    <row r="276" spans="1:13" x14ac:dyDescent="0.3">
      <c r="A276" s="18" t="s">
        <v>281</v>
      </c>
      <c r="B276" s="19">
        <v>22.15</v>
      </c>
      <c r="C276" s="20">
        <v>33.76</v>
      </c>
      <c r="D276" s="20">
        <f t="shared" si="24"/>
        <v>-11.61</v>
      </c>
      <c r="E276" s="20">
        <f t="shared" si="25"/>
        <v>-34.389810426540286</v>
      </c>
      <c r="F276" s="19">
        <v>21.04</v>
      </c>
      <c r="G276" s="20">
        <v>29.71</v>
      </c>
      <c r="H276" s="20">
        <f t="shared" si="26"/>
        <v>-8.6700000000000017</v>
      </c>
      <c r="I276" s="20">
        <f t="shared" si="27"/>
        <v>-29.182093571188155</v>
      </c>
      <c r="J276" s="21">
        <v>20</v>
      </c>
      <c r="K276" s="22">
        <v>58</v>
      </c>
      <c r="L276" s="22">
        <f t="shared" si="28"/>
        <v>-38</v>
      </c>
      <c r="M276" s="20">
        <f t="shared" si="29"/>
        <v>-65.517241379310349</v>
      </c>
    </row>
    <row r="277" spans="1:13" x14ac:dyDescent="0.3">
      <c r="A277" s="18" t="s">
        <v>282</v>
      </c>
      <c r="B277" s="19">
        <v>234.65</v>
      </c>
      <c r="C277" s="20">
        <v>482.09</v>
      </c>
      <c r="D277" s="20">
        <f t="shared" si="24"/>
        <v>-247.43999999999997</v>
      </c>
      <c r="E277" s="20">
        <f t="shared" si="25"/>
        <v>-51.326515795805761</v>
      </c>
      <c r="F277" s="19">
        <v>187.92</v>
      </c>
      <c r="G277" s="20">
        <v>434.17</v>
      </c>
      <c r="H277" s="20">
        <f t="shared" si="26"/>
        <v>-246.25000000000003</v>
      </c>
      <c r="I277" s="20">
        <f t="shared" si="27"/>
        <v>-56.717414837506055</v>
      </c>
      <c r="J277" s="21">
        <v>174</v>
      </c>
      <c r="K277" s="22">
        <v>291</v>
      </c>
      <c r="L277" s="22">
        <f t="shared" si="28"/>
        <v>-117</v>
      </c>
      <c r="M277" s="20">
        <f t="shared" si="29"/>
        <v>-40.206185567010309</v>
      </c>
    </row>
    <row r="278" spans="1:13" x14ac:dyDescent="0.3">
      <c r="A278" s="18" t="s">
        <v>283</v>
      </c>
      <c r="B278" s="19">
        <v>125.91</v>
      </c>
      <c r="C278" s="20">
        <v>95.8</v>
      </c>
      <c r="D278" s="20">
        <f t="shared" si="24"/>
        <v>30.11</v>
      </c>
      <c r="E278" s="20">
        <f t="shared" si="25"/>
        <v>31.430062630480165</v>
      </c>
      <c r="F278" s="19">
        <v>122.04</v>
      </c>
      <c r="G278" s="20">
        <v>87.53</v>
      </c>
      <c r="H278" s="20">
        <f t="shared" si="26"/>
        <v>34.510000000000005</v>
      </c>
      <c r="I278" s="20">
        <f t="shared" si="27"/>
        <v>39.426482348908955</v>
      </c>
      <c r="J278" s="21">
        <v>35</v>
      </c>
      <c r="K278" s="22">
        <v>99</v>
      </c>
      <c r="L278" s="22">
        <f t="shared" si="28"/>
        <v>-64</v>
      </c>
      <c r="M278" s="20">
        <f t="shared" si="29"/>
        <v>-64.646464646464651</v>
      </c>
    </row>
    <row r="279" spans="1:13" x14ac:dyDescent="0.3">
      <c r="A279" s="18" t="s">
        <v>284</v>
      </c>
      <c r="B279" s="19">
        <v>125.71</v>
      </c>
      <c r="C279" s="20">
        <v>214.62</v>
      </c>
      <c r="D279" s="20">
        <f t="shared" si="24"/>
        <v>-88.910000000000011</v>
      </c>
      <c r="E279" s="20">
        <f t="shared" si="25"/>
        <v>-41.426707669369122</v>
      </c>
      <c r="F279" s="19">
        <v>124.42</v>
      </c>
      <c r="G279" s="20">
        <v>210.68</v>
      </c>
      <c r="H279" s="20">
        <f t="shared" si="26"/>
        <v>-86.26</v>
      </c>
      <c r="I279" s="20">
        <f t="shared" si="27"/>
        <v>-40.943611163850392</v>
      </c>
      <c r="J279" s="21">
        <v>29</v>
      </c>
      <c r="K279" s="22">
        <v>116</v>
      </c>
      <c r="L279" s="22">
        <f t="shared" si="28"/>
        <v>-87</v>
      </c>
      <c r="M279" s="20">
        <f t="shared" si="29"/>
        <v>-75</v>
      </c>
    </row>
    <row r="280" spans="1:13" x14ac:dyDescent="0.3">
      <c r="A280" s="18" t="s">
        <v>285</v>
      </c>
      <c r="B280" s="19">
        <v>480.91</v>
      </c>
      <c r="C280" s="20">
        <v>861.07</v>
      </c>
      <c r="D280" s="20">
        <f t="shared" si="24"/>
        <v>-380.16</v>
      </c>
      <c r="E280" s="20">
        <f t="shared" si="25"/>
        <v>-44.149720696342918</v>
      </c>
      <c r="F280" s="19">
        <v>344.42</v>
      </c>
      <c r="G280" s="20">
        <v>599.75</v>
      </c>
      <c r="H280" s="20">
        <f t="shared" si="26"/>
        <v>-255.32999999999998</v>
      </c>
      <c r="I280" s="20">
        <f t="shared" si="27"/>
        <v>-42.572738641100457</v>
      </c>
      <c r="J280" s="21">
        <v>255</v>
      </c>
      <c r="K280" s="22">
        <v>627</v>
      </c>
      <c r="L280" s="22">
        <f t="shared" si="28"/>
        <v>-372</v>
      </c>
      <c r="M280" s="20">
        <f t="shared" si="29"/>
        <v>-59.330143540669852</v>
      </c>
    </row>
    <row r="281" spans="1:13" x14ac:dyDescent="0.3">
      <c r="A281" s="18" t="s">
        <v>286</v>
      </c>
      <c r="B281" s="19">
        <v>1081.78</v>
      </c>
      <c r="C281" s="20">
        <v>212.05</v>
      </c>
      <c r="D281" s="20">
        <f t="shared" si="24"/>
        <v>869.73</v>
      </c>
      <c r="E281" s="20">
        <f t="shared" si="25"/>
        <v>410.15326573921243</v>
      </c>
      <c r="F281" s="19">
        <v>1043.1400000000001</v>
      </c>
      <c r="G281" s="20">
        <v>204.65</v>
      </c>
      <c r="H281" s="20">
        <f t="shared" si="26"/>
        <v>838.49000000000012</v>
      </c>
      <c r="I281" s="20">
        <f t="shared" si="27"/>
        <v>409.71903249450287</v>
      </c>
      <c r="J281" s="21">
        <v>109</v>
      </c>
      <c r="K281" s="22">
        <v>49</v>
      </c>
      <c r="L281" s="22">
        <f t="shared" si="28"/>
        <v>60</v>
      </c>
      <c r="M281" s="20">
        <f t="shared" si="29"/>
        <v>122.44897959183673</v>
      </c>
    </row>
    <row r="282" spans="1:13" x14ac:dyDescent="0.3">
      <c r="A282" s="18" t="s">
        <v>287</v>
      </c>
      <c r="B282" s="19">
        <v>909.97</v>
      </c>
      <c r="C282" s="20">
        <v>915.23</v>
      </c>
      <c r="D282" s="20">
        <f t="shared" si="24"/>
        <v>-5.2599999999999909</v>
      </c>
      <c r="E282" s="20">
        <f t="shared" si="25"/>
        <v>-0.57471892311222217</v>
      </c>
      <c r="F282" s="19">
        <v>847.86</v>
      </c>
      <c r="G282" s="20">
        <v>860.19</v>
      </c>
      <c r="H282" s="20">
        <f t="shared" si="26"/>
        <v>-12.330000000000041</v>
      </c>
      <c r="I282" s="20">
        <f t="shared" si="27"/>
        <v>-1.4334042478987248</v>
      </c>
      <c r="J282" s="21">
        <v>266</v>
      </c>
      <c r="K282" s="22">
        <v>357</v>
      </c>
      <c r="L282" s="22">
        <f t="shared" si="28"/>
        <v>-91</v>
      </c>
      <c r="M282" s="20">
        <f t="shared" si="29"/>
        <v>-25.490196078431371</v>
      </c>
    </row>
    <row r="283" spans="1:13" x14ac:dyDescent="0.3">
      <c r="A283" s="18" t="s">
        <v>288</v>
      </c>
      <c r="B283" s="19">
        <v>11.86</v>
      </c>
      <c r="C283" s="20">
        <v>34.01</v>
      </c>
      <c r="D283" s="20">
        <f t="shared" si="24"/>
        <v>-22.15</v>
      </c>
      <c r="E283" s="20">
        <f t="shared" si="25"/>
        <v>-65.127903557777117</v>
      </c>
      <c r="F283" s="19">
        <v>7.24</v>
      </c>
      <c r="G283" s="20">
        <v>31.34</v>
      </c>
      <c r="H283" s="20">
        <f t="shared" si="26"/>
        <v>-24.1</v>
      </c>
      <c r="I283" s="20">
        <f t="shared" si="27"/>
        <v>-76.898532227185711</v>
      </c>
      <c r="J283" s="21">
        <v>14</v>
      </c>
      <c r="K283" s="22">
        <v>40</v>
      </c>
      <c r="L283" s="22">
        <f t="shared" si="28"/>
        <v>-26</v>
      </c>
      <c r="M283" s="20">
        <f t="shared" si="29"/>
        <v>-65</v>
      </c>
    </row>
    <row r="284" spans="1:13" ht="15.6" x14ac:dyDescent="0.3">
      <c r="A284" s="13" t="s">
        <v>3</v>
      </c>
      <c r="B284" s="16">
        <v>158315.56</v>
      </c>
      <c r="C284" s="15">
        <v>150584.6</v>
      </c>
      <c r="D284" s="15">
        <f t="shared" si="24"/>
        <v>7730.9599999999919</v>
      </c>
      <c r="E284" s="15">
        <f t="shared" si="25"/>
        <v>5.1339645621132517</v>
      </c>
      <c r="F284" s="16">
        <v>119718.12</v>
      </c>
      <c r="G284" s="15">
        <v>124617.16</v>
      </c>
      <c r="H284" s="15">
        <f t="shared" si="26"/>
        <v>-4899.0400000000081</v>
      </c>
      <c r="I284" s="15">
        <f t="shared" si="27"/>
        <v>-3.9312723865637835</v>
      </c>
      <c r="J284" s="14">
        <v>16992</v>
      </c>
      <c r="K284" s="17">
        <v>25862</v>
      </c>
      <c r="L284" s="17">
        <f t="shared" si="28"/>
        <v>-8870</v>
      </c>
      <c r="M284" s="15">
        <f t="shared" si="29"/>
        <v>-34.297424793132777</v>
      </c>
    </row>
    <row r="285" spans="1:13" x14ac:dyDescent="0.3">
      <c r="A285" s="18" t="s">
        <v>289</v>
      </c>
      <c r="B285" s="19">
        <v>208.11</v>
      </c>
      <c r="C285" s="20">
        <v>204.82</v>
      </c>
      <c r="D285" s="20">
        <f t="shared" si="24"/>
        <v>3.2900000000000205</v>
      </c>
      <c r="E285" s="20">
        <f t="shared" si="25"/>
        <v>1.6062884483937216</v>
      </c>
      <c r="F285" s="19">
        <v>180.58</v>
      </c>
      <c r="G285" s="20">
        <v>180.47</v>
      </c>
      <c r="H285" s="20">
        <f t="shared" si="26"/>
        <v>0.11000000000001364</v>
      </c>
      <c r="I285" s="20">
        <f t="shared" si="27"/>
        <v>6.0951958774319082E-2</v>
      </c>
      <c r="J285" s="21">
        <v>56</v>
      </c>
      <c r="K285" s="22">
        <v>83</v>
      </c>
      <c r="L285" s="22">
        <f t="shared" si="28"/>
        <v>-27</v>
      </c>
      <c r="M285" s="20">
        <f t="shared" si="29"/>
        <v>-32.53012048192771</v>
      </c>
    </row>
    <row r="286" spans="1:13" x14ac:dyDescent="0.3">
      <c r="A286" s="18" t="s">
        <v>290</v>
      </c>
      <c r="B286" s="19">
        <v>654.08000000000004</v>
      </c>
      <c r="C286" s="20">
        <v>645.99</v>
      </c>
      <c r="D286" s="20">
        <f t="shared" si="24"/>
        <v>8.0900000000000318</v>
      </c>
      <c r="E286" s="20">
        <f t="shared" si="25"/>
        <v>1.2523413675134341</v>
      </c>
      <c r="F286" s="19">
        <v>541.20000000000005</v>
      </c>
      <c r="G286" s="20">
        <v>550.30999999999995</v>
      </c>
      <c r="H286" s="20">
        <f t="shared" si="26"/>
        <v>-9.1099999999999</v>
      </c>
      <c r="I286" s="20">
        <f t="shared" si="27"/>
        <v>-1.6554305754937948</v>
      </c>
      <c r="J286" s="21">
        <v>102</v>
      </c>
      <c r="K286" s="22">
        <v>159</v>
      </c>
      <c r="L286" s="22">
        <f t="shared" si="28"/>
        <v>-57</v>
      </c>
      <c r="M286" s="20">
        <f t="shared" si="29"/>
        <v>-35.849056603773583</v>
      </c>
    </row>
    <row r="287" spans="1:13" x14ac:dyDescent="0.3">
      <c r="A287" s="18" t="s">
        <v>291</v>
      </c>
      <c r="B287" s="19">
        <v>2983.49</v>
      </c>
      <c r="C287" s="20">
        <v>2592.08</v>
      </c>
      <c r="D287" s="20">
        <f t="shared" si="24"/>
        <v>391.40999999999985</v>
      </c>
      <c r="E287" s="20">
        <f t="shared" si="25"/>
        <v>15.10022838801271</v>
      </c>
      <c r="F287" s="19">
        <v>2510.94</v>
      </c>
      <c r="G287" s="20">
        <v>2295.12</v>
      </c>
      <c r="H287" s="20">
        <f t="shared" si="26"/>
        <v>215.82000000000016</v>
      </c>
      <c r="I287" s="20">
        <f t="shared" si="27"/>
        <v>9.4034298860190386</v>
      </c>
      <c r="J287" s="21">
        <v>187</v>
      </c>
      <c r="K287" s="22">
        <v>227</v>
      </c>
      <c r="L287" s="22">
        <f t="shared" si="28"/>
        <v>-40</v>
      </c>
      <c r="M287" s="20">
        <f t="shared" si="29"/>
        <v>-17.621145374449341</v>
      </c>
    </row>
    <row r="288" spans="1:13" x14ac:dyDescent="0.3">
      <c r="A288" s="18" t="s">
        <v>292</v>
      </c>
      <c r="B288" s="19">
        <v>3498.79</v>
      </c>
      <c r="C288" s="20">
        <v>3106.25</v>
      </c>
      <c r="D288" s="20">
        <f t="shared" si="24"/>
        <v>392.53999999999996</v>
      </c>
      <c r="E288" s="20">
        <f t="shared" si="25"/>
        <v>12.637102615694165</v>
      </c>
      <c r="F288" s="19">
        <v>2356.54</v>
      </c>
      <c r="G288" s="20">
        <v>2807.06</v>
      </c>
      <c r="H288" s="20">
        <f t="shared" si="26"/>
        <v>-450.52</v>
      </c>
      <c r="I288" s="20">
        <f t="shared" si="27"/>
        <v>-16.049532250824704</v>
      </c>
      <c r="J288" s="21">
        <v>187</v>
      </c>
      <c r="K288" s="22">
        <v>234</v>
      </c>
      <c r="L288" s="22">
        <f t="shared" si="28"/>
        <v>-47</v>
      </c>
      <c r="M288" s="20">
        <f t="shared" si="29"/>
        <v>-20.085470085470085</v>
      </c>
    </row>
    <row r="289" spans="1:13" x14ac:dyDescent="0.3">
      <c r="A289" s="18" t="s">
        <v>293</v>
      </c>
      <c r="B289" s="19">
        <v>12440.42</v>
      </c>
      <c r="C289" s="20">
        <v>13556.92</v>
      </c>
      <c r="D289" s="20">
        <f t="shared" si="24"/>
        <v>-1116.5</v>
      </c>
      <c r="E289" s="20">
        <f t="shared" si="25"/>
        <v>-8.2356464447676903</v>
      </c>
      <c r="F289" s="19">
        <v>11387.14</v>
      </c>
      <c r="G289" s="20">
        <v>12200.15</v>
      </c>
      <c r="H289" s="20">
        <f t="shared" si="26"/>
        <v>-813.01000000000022</v>
      </c>
      <c r="I289" s="20">
        <f t="shared" si="27"/>
        <v>-6.663934459822217</v>
      </c>
      <c r="J289" s="21">
        <v>1684</v>
      </c>
      <c r="K289" s="22">
        <v>2410</v>
      </c>
      <c r="L289" s="22">
        <f t="shared" si="28"/>
        <v>-726</v>
      </c>
      <c r="M289" s="20">
        <f t="shared" si="29"/>
        <v>-30.124481327800829</v>
      </c>
    </row>
    <row r="290" spans="1:13" x14ac:dyDescent="0.3">
      <c r="A290" s="18" t="s">
        <v>294</v>
      </c>
      <c r="B290" s="19">
        <v>465.61</v>
      </c>
      <c r="C290" s="20">
        <v>320.75</v>
      </c>
      <c r="D290" s="20">
        <f t="shared" si="24"/>
        <v>144.86000000000001</v>
      </c>
      <c r="E290" s="20">
        <f t="shared" si="25"/>
        <v>45.162899454403743</v>
      </c>
      <c r="F290" s="19">
        <v>304.79000000000002</v>
      </c>
      <c r="G290" s="20">
        <v>300.8</v>
      </c>
      <c r="H290" s="20">
        <f t="shared" si="26"/>
        <v>3.9900000000000091</v>
      </c>
      <c r="I290" s="20">
        <f t="shared" si="27"/>
        <v>1.3264627659574499</v>
      </c>
      <c r="J290" s="21">
        <v>42</v>
      </c>
      <c r="K290" s="22">
        <v>93</v>
      </c>
      <c r="L290" s="22">
        <f t="shared" si="28"/>
        <v>-51</v>
      </c>
      <c r="M290" s="20">
        <f t="shared" si="29"/>
        <v>-54.838709677419352</v>
      </c>
    </row>
    <row r="291" spans="1:13" x14ac:dyDescent="0.3">
      <c r="A291" s="18" t="s">
        <v>295</v>
      </c>
      <c r="B291" s="19">
        <v>2640.43</v>
      </c>
      <c r="C291" s="20">
        <v>1778.04</v>
      </c>
      <c r="D291" s="20">
        <f t="shared" si="24"/>
        <v>862.38999999999987</v>
      </c>
      <c r="E291" s="20">
        <f t="shared" si="25"/>
        <v>48.502283413196544</v>
      </c>
      <c r="F291" s="19">
        <v>1746.55</v>
      </c>
      <c r="G291" s="20">
        <v>1707.24</v>
      </c>
      <c r="H291" s="20">
        <f t="shared" si="26"/>
        <v>39.309999999999945</v>
      </c>
      <c r="I291" s="20">
        <f t="shared" si="27"/>
        <v>2.3025468006841421</v>
      </c>
      <c r="J291" s="21">
        <v>202</v>
      </c>
      <c r="K291" s="22">
        <v>532</v>
      </c>
      <c r="L291" s="22">
        <f t="shared" si="28"/>
        <v>-330</v>
      </c>
      <c r="M291" s="20">
        <f t="shared" si="29"/>
        <v>-62.030075187969928</v>
      </c>
    </row>
    <row r="292" spans="1:13" x14ac:dyDescent="0.3">
      <c r="A292" s="18" t="s">
        <v>3</v>
      </c>
      <c r="B292" s="19">
        <v>1800.45</v>
      </c>
      <c r="C292" s="20">
        <v>1391.21</v>
      </c>
      <c r="D292" s="20">
        <f t="shared" si="24"/>
        <v>409.24</v>
      </c>
      <c r="E292" s="20">
        <f t="shared" si="25"/>
        <v>29.416119780622623</v>
      </c>
      <c r="F292" s="19">
        <v>1474.28</v>
      </c>
      <c r="G292" s="20">
        <v>1069.75</v>
      </c>
      <c r="H292" s="20">
        <f t="shared" si="26"/>
        <v>404.53</v>
      </c>
      <c r="I292" s="20">
        <f t="shared" si="27"/>
        <v>37.815377424631919</v>
      </c>
      <c r="J292" s="21">
        <v>295</v>
      </c>
      <c r="K292" s="22">
        <v>405</v>
      </c>
      <c r="L292" s="22">
        <f t="shared" si="28"/>
        <v>-110</v>
      </c>
      <c r="M292" s="20">
        <f t="shared" si="29"/>
        <v>-27.160493827160494</v>
      </c>
    </row>
    <row r="293" spans="1:13" x14ac:dyDescent="0.3">
      <c r="A293" s="18" t="s">
        <v>296</v>
      </c>
      <c r="B293" s="19">
        <v>3267.08</v>
      </c>
      <c r="C293" s="20">
        <v>8376.7199999999993</v>
      </c>
      <c r="D293" s="20">
        <f t="shared" si="24"/>
        <v>-5109.6399999999994</v>
      </c>
      <c r="E293" s="20">
        <f t="shared" si="25"/>
        <v>-60.998099494790324</v>
      </c>
      <c r="F293" s="19">
        <v>2617.4499999999998</v>
      </c>
      <c r="G293" s="20">
        <v>2726.93</v>
      </c>
      <c r="H293" s="20">
        <f t="shared" si="26"/>
        <v>-109.48000000000002</v>
      </c>
      <c r="I293" s="20">
        <f t="shared" si="27"/>
        <v>-4.0147711895794913</v>
      </c>
      <c r="J293" s="21">
        <v>152</v>
      </c>
      <c r="K293" s="22">
        <v>206</v>
      </c>
      <c r="L293" s="22">
        <f t="shared" si="28"/>
        <v>-54</v>
      </c>
      <c r="M293" s="20">
        <f t="shared" si="29"/>
        <v>-26.21359223300971</v>
      </c>
    </row>
    <row r="294" spans="1:13" x14ac:dyDescent="0.3">
      <c r="A294" s="18" t="s">
        <v>297</v>
      </c>
      <c r="B294" s="19">
        <v>241.15</v>
      </c>
      <c r="C294" s="20">
        <v>306.54000000000002</v>
      </c>
      <c r="D294" s="20">
        <f t="shared" si="24"/>
        <v>-65.390000000000015</v>
      </c>
      <c r="E294" s="20">
        <f t="shared" si="25"/>
        <v>-21.331636980491947</v>
      </c>
      <c r="F294" s="19">
        <v>230.36</v>
      </c>
      <c r="G294" s="20">
        <v>297.23</v>
      </c>
      <c r="H294" s="20">
        <f t="shared" si="26"/>
        <v>-66.87</v>
      </c>
      <c r="I294" s="20">
        <f t="shared" si="27"/>
        <v>-22.497729031389831</v>
      </c>
      <c r="J294" s="21">
        <v>65</v>
      </c>
      <c r="K294" s="22">
        <v>152</v>
      </c>
      <c r="L294" s="22">
        <f t="shared" si="28"/>
        <v>-87</v>
      </c>
      <c r="M294" s="20">
        <f t="shared" si="29"/>
        <v>-57.23684210526315</v>
      </c>
    </row>
    <row r="295" spans="1:13" x14ac:dyDescent="0.3">
      <c r="A295" s="18" t="s">
        <v>298</v>
      </c>
      <c r="B295" s="19">
        <v>7045.19</v>
      </c>
      <c r="C295" s="20">
        <v>6828.65</v>
      </c>
      <c r="D295" s="20">
        <f t="shared" si="24"/>
        <v>216.53999999999996</v>
      </c>
      <c r="E295" s="20">
        <f t="shared" si="25"/>
        <v>3.17105137911593</v>
      </c>
      <c r="F295" s="19">
        <v>6347.52</v>
      </c>
      <c r="G295" s="20">
        <v>6294.03</v>
      </c>
      <c r="H295" s="20">
        <f t="shared" si="26"/>
        <v>53.490000000000691</v>
      </c>
      <c r="I295" s="20">
        <f t="shared" si="27"/>
        <v>0.84985295589631271</v>
      </c>
      <c r="J295" s="21">
        <v>511</v>
      </c>
      <c r="K295" s="22">
        <v>626</v>
      </c>
      <c r="L295" s="22">
        <f t="shared" si="28"/>
        <v>-115</v>
      </c>
      <c r="M295" s="20">
        <f t="shared" si="29"/>
        <v>-18.370607028753994</v>
      </c>
    </row>
    <row r="296" spans="1:13" x14ac:dyDescent="0.3">
      <c r="A296" s="18" t="s">
        <v>299</v>
      </c>
      <c r="B296" s="19">
        <v>1113.3</v>
      </c>
      <c r="C296" s="20">
        <v>1463.63</v>
      </c>
      <c r="D296" s="20">
        <f t="shared" si="24"/>
        <v>-350.33000000000015</v>
      </c>
      <c r="E296" s="20">
        <f t="shared" si="25"/>
        <v>-23.935694130347159</v>
      </c>
      <c r="F296" s="19">
        <v>1011.91</v>
      </c>
      <c r="G296" s="20">
        <v>1219.3399999999999</v>
      </c>
      <c r="H296" s="20">
        <f t="shared" si="26"/>
        <v>-207.42999999999995</v>
      </c>
      <c r="I296" s="20">
        <f t="shared" si="27"/>
        <v>-17.011662046680989</v>
      </c>
      <c r="J296" s="21">
        <v>196</v>
      </c>
      <c r="K296" s="22">
        <v>276</v>
      </c>
      <c r="L296" s="22">
        <f t="shared" si="28"/>
        <v>-80</v>
      </c>
      <c r="M296" s="20">
        <f t="shared" si="29"/>
        <v>-28.985507246376812</v>
      </c>
    </row>
    <row r="297" spans="1:13" x14ac:dyDescent="0.3">
      <c r="A297" s="18" t="s">
        <v>300</v>
      </c>
      <c r="B297" s="19">
        <v>548.07000000000005</v>
      </c>
      <c r="C297" s="20">
        <v>658.87</v>
      </c>
      <c r="D297" s="20">
        <f t="shared" si="24"/>
        <v>-110.79999999999995</v>
      </c>
      <c r="E297" s="20">
        <f t="shared" si="25"/>
        <v>-16.816670966958576</v>
      </c>
      <c r="F297" s="19">
        <v>436.49</v>
      </c>
      <c r="G297" s="20">
        <v>579.78</v>
      </c>
      <c r="H297" s="20">
        <f t="shared" si="26"/>
        <v>-143.28999999999996</v>
      </c>
      <c r="I297" s="20">
        <f t="shared" si="27"/>
        <v>-24.714546897098895</v>
      </c>
      <c r="J297" s="21">
        <v>49</v>
      </c>
      <c r="K297" s="22">
        <v>66</v>
      </c>
      <c r="L297" s="22">
        <f t="shared" si="28"/>
        <v>-17</v>
      </c>
      <c r="M297" s="20">
        <f t="shared" si="29"/>
        <v>-25.757575757575758</v>
      </c>
    </row>
    <row r="298" spans="1:13" x14ac:dyDescent="0.3">
      <c r="A298" s="18" t="s">
        <v>301</v>
      </c>
      <c r="B298" s="19">
        <v>3935.28</v>
      </c>
      <c r="C298" s="20">
        <v>634.21</v>
      </c>
      <c r="D298" s="20">
        <f t="shared" si="24"/>
        <v>3301.07</v>
      </c>
      <c r="E298" s="20">
        <f t="shared" si="25"/>
        <v>520.50109585153189</v>
      </c>
      <c r="F298" s="19">
        <v>1151.48</v>
      </c>
      <c r="G298" s="20">
        <v>473.78</v>
      </c>
      <c r="H298" s="20">
        <f t="shared" si="26"/>
        <v>677.7</v>
      </c>
      <c r="I298" s="20">
        <f t="shared" si="27"/>
        <v>143.04107391616364</v>
      </c>
      <c r="J298" s="21">
        <v>153</v>
      </c>
      <c r="K298" s="22">
        <v>338</v>
      </c>
      <c r="L298" s="22">
        <f t="shared" si="28"/>
        <v>-185</v>
      </c>
      <c r="M298" s="20">
        <f t="shared" si="29"/>
        <v>-54.73372781065089</v>
      </c>
    </row>
    <row r="299" spans="1:13" x14ac:dyDescent="0.3">
      <c r="A299" s="18" t="s">
        <v>302</v>
      </c>
      <c r="B299" s="19">
        <v>6486.59</v>
      </c>
      <c r="C299" s="20">
        <v>6680.72</v>
      </c>
      <c r="D299" s="20">
        <f t="shared" si="24"/>
        <v>-194.13000000000011</v>
      </c>
      <c r="E299" s="20">
        <f t="shared" si="25"/>
        <v>-2.90582452190782</v>
      </c>
      <c r="F299" s="19">
        <v>5620.92</v>
      </c>
      <c r="G299" s="20">
        <v>6002.19</v>
      </c>
      <c r="H299" s="20">
        <f t="shared" si="26"/>
        <v>-381.26999999999953</v>
      </c>
      <c r="I299" s="20">
        <f t="shared" si="27"/>
        <v>-6.3521814537693659</v>
      </c>
      <c r="J299" s="21">
        <v>448</v>
      </c>
      <c r="K299" s="22">
        <v>573</v>
      </c>
      <c r="L299" s="22">
        <f t="shared" si="28"/>
        <v>-125</v>
      </c>
      <c r="M299" s="20">
        <f t="shared" si="29"/>
        <v>-21.815008726003491</v>
      </c>
    </row>
    <row r="300" spans="1:13" x14ac:dyDescent="0.3">
      <c r="A300" s="18" t="s">
        <v>303</v>
      </c>
      <c r="B300" s="19">
        <v>143.94999999999999</v>
      </c>
      <c r="C300" s="20">
        <v>120.76</v>
      </c>
      <c r="D300" s="20">
        <f t="shared" si="24"/>
        <v>23.189999999999984</v>
      </c>
      <c r="E300" s="20">
        <f t="shared" si="25"/>
        <v>19.203378602186138</v>
      </c>
      <c r="F300" s="19">
        <v>115.65</v>
      </c>
      <c r="G300" s="20">
        <v>93.69</v>
      </c>
      <c r="H300" s="20">
        <f t="shared" si="26"/>
        <v>21.960000000000008</v>
      </c>
      <c r="I300" s="20">
        <f t="shared" si="27"/>
        <v>23.439000960614802</v>
      </c>
      <c r="J300" s="21">
        <v>30</v>
      </c>
      <c r="K300" s="22">
        <v>53</v>
      </c>
      <c r="L300" s="22">
        <f t="shared" si="28"/>
        <v>-23</v>
      </c>
      <c r="M300" s="20">
        <f t="shared" si="29"/>
        <v>-43.39622641509434</v>
      </c>
    </row>
    <row r="301" spans="1:13" x14ac:dyDescent="0.3">
      <c r="A301" s="18" t="s">
        <v>304</v>
      </c>
      <c r="B301" s="19">
        <v>2059.87</v>
      </c>
      <c r="C301" s="20">
        <v>1499.69</v>
      </c>
      <c r="D301" s="20">
        <f t="shared" si="24"/>
        <v>560.17999999999984</v>
      </c>
      <c r="E301" s="20">
        <f t="shared" si="25"/>
        <v>37.353052964279271</v>
      </c>
      <c r="F301" s="19">
        <v>1313.15</v>
      </c>
      <c r="G301" s="20">
        <v>1214.79</v>
      </c>
      <c r="H301" s="20">
        <f t="shared" si="26"/>
        <v>98.360000000000127</v>
      </c>
      <c r="I301" s="20">
        <f t="shared" si="27"/>
        <v>8.096872710509647</v>
      </c>
      <c r="J301" s="21">
        <v>313</v>
      </c>
      <c r="K301" s="22">
        <v>457</v>
      </c>
      <c r="L301" s="22">
        <f t="shared" si="28"/>
        <v>-144</v>
      </c>
      <c r="M301" s="20">
        <f t="shared" si="29"/>
        <v>-31.50984682713348</v>
      </c>
    </row>
    <row r="302" spans="1:13" x14ac:dyDescent="0.3">
      <c r="A302" s="18" t="s">
        <v>305</v>
      </c>
      <c r="B302" s="19">
        <v>191.31</v>
      </c>
      <c r="C302" s="20">
        <v>248.84</v>
      </c>
      <c r="D302" s="20">
        <f t="shared" si="24"/>
        <v>-57.53</v>
      </c>
      <c r="E302" s="20">
        <f t="shared" si="25"/>
        <v>-23.11927342870921</v>
      </c>
      <c r="F302" s="19">
        <v>164.29</v>
      </c>
      <c r="G302" s="20">
        <v>197.86</v>
      </c>
      <c r="H302" s="20">
        <f t="shared" si="26"/>
        <v>-33.570000000000022</v>
      </c>
      <c r="I302" s="20">
        <f t="shared" si="27"/>
        <v>-16.96654199939352</v>
      </c>
      <c r="J302" s="21">
        <v>71</v>
      </c>
      <c r="K302" s="22">
        <v>123</v>
      </c>
      <c r="L302" s="22">
        <f t="shared" si="28"/>
        <v>-52</v>
      </c>
      <c r="M302" s="20">
        <f t="shared" si="29"/>
        <v>-42.276422764227647</v>
      </c>
    </row>
    <row r="303" spans="1:13" x14ac:dyDescent="0.3">
      <c r="A303" s="18" t="s">
        <v>306</v>
      </c>
      <c r="B303" s="19">
        <v>836.39</v>
      </c>
      <c r="C303" s="20">
        <v>874.32</v>
      </c>
      <c r="D303" s="20">
        <f t="shared" si="24"/>
        <v>-37.930000000000064</v>
      </c>
      <c r="E303" s="20">
        <f t="shared" si="25"/>
        <v>-4.3382285662000255</v>
      </c>
      <c r="F303" s="19">
        <v>620.51</v>
      </c>
      <c r="G303" s="20">
        <v>736.89</v>
      </c>
      <c r="H303" s="20">
        <f t="shared" si="26"/>
        <v>-116.38</v>
      </c>
      <c r="I303" s="20">
        <f t="shared" si="27"/>
        <v>-15.793402000298551</v>
      </c>
      <c r="J303" s="21">
        <v>123</v>
      </c>
      <c r="K303" s="22">
        <v>220</v>
      </c>
      <c r="L303" s="22">
        <f t="shared" si="28"/>
        <v>-97</v>
      </c>
      <c r="M303" s="20">
        <f t="shared" si="29"/>
        <v>-44.090909090909093</v>
      </c>
    </row>
    <row r="304" spans="1:13" x14ac:dyDescent="0.3">
      <c r="A304" s="18" t="s">
        <v>307</v>
      </c>
      <c r="B304" s="19">
        <v>1984.8</v>
      </c>
      <c r="C304" s="20">
        <v>1755.07</v>
      </c>
      <c r="D304" s="20">
        <f t="shared" si="24"/>
        <v>229.73000000000002</v>
      </c>
      <c r="E304" s="20">
        <f t="shared" si="25"/>
        <v>13.089506401454074</v>
      </c>
      <c r="F304" s="19">
        <v>1802.17</v>
      </c>
      <c r="G304" s="20">
        <v>1591.8</v>
      </c>
      <c r="H304" s="20">
        <f t="shared" si="26"/>
        <v>210.37000000000012</v>
      </c>
      <c r="I304" s="20">
        <f t="shared" si="27"/>
        <v>13.215856263349677</v>
      </c>
      <c r="J304" s="21">
        <v>188</v>
      </c>
      <c r="K304" s="22">
        <v>269</v>
      </c>
      <c r="L304" s="22">
        <f t="shared" si="28"/>
        <v>-81</v>
      </c>
      <c r="M304" s="20">
        <f t="shared" si="29"/>
        <v>-30.111524163568777</v>
      </c>
    </row>
    <row r="305" spans="1:13" x14ac:dyDescent="0.3">
      <c r="A305" s="18" t="s">
        <v>308</v>
      </c>
      <c r="B305" s="19">
        <v>527.34</v>
      </c>
      <c r="C305" s="20">
        <v>421.15</v>
      </c>
      <c r="D305" s="20">
        <f t="shared" si="24"/>
        <v>106.19000000000005</v>
      </c>
      <c r="E305" s="20">
        <f t="shared" si="25"/>
        <v>25.214294194467545</v>
      </c>
      <c r="F305" s="19">
        <v>293.64</v>
      </c>
      <c r="G305" s="20">
        <v>282.06</v>
      </c>
      <c r="H305" s="20">
        <f t="shared" si="26"/>
        <v>11.579999999999984</v>
      </c>
      <c r="I305" s="20">
        <f t="shared" si="27"/>
        <v>4.1055094660710427</v>
      </c>
      <c r="J305" s="21">
        <v>42</v>
      </c>
      <c r="K305" s="22">
        <v>69</v>
      </c>
      <c r="L305" s="22">
        <f t="shared" si="28"/>
        <v>-27</v>
      </c>
      <c r="M305" s="20">
        <f t="shared" si="29"/>
        <v>-39.130434782608695</v>
      </c>
    </row>
    <row r="306" spans="1:13" x14ac:dyDescent="0.3">
      <c r="A306" s="18" t="s">
        <v>309</v>
      </c>
      <c r="B306" s="19">
        <v>746.72</v>
      </c>
      <c r="C306" s="20">
        <v>839.1</v>
      </c>
      <c r="D306" s="20">
        <f t="shared" si="24"/>
        <v>-92.38</v>
      </c>
      <c r="E306" s="20">
        <f t="shared" si="25"/>
        <v>-11.009414849243235</v>
      </c>
      <c r="F306" s="19">
        <v>602.42999999999995</v>
      </c>
      <c r="G306" s="20">
        <v>742.07</v>
      </c>
      <c r="H306" s="20">
        <f t="shared" si="26"/>
        <v>-139.6400000000001</v>
      </c>
      <c r="I306" s="20">
        <f t="shared" si="27"/>
        <v>-18.817631759807039</v>
      </c>
      <c r="J306" s="21">
        <v>137</v>
      </c>
      <c r="K306" s="22">
        <v>220</v>
      </c>
      <c r="L306" s="22">
        <f t="shared" si="28"/>
        <v>-83</v>
      </c>
      <c r="M306" s="20">
        <f t="shared" si="29"/>
        <v>-37.727272727272727</v>
      </c>
    </row>
    <row r="307" spans="1:13" x14ac:dyDescent="0.3">
      <c r="A307" s="18" t="s">
        <v>310</v>
      </c>
      <c r="B307" s="19">
        <v>581.01</v>
      </c>
      <c r="C307" s="20">
        <v>782.18</v>
      </c>
      <c r="D307" s="20">
        <f t="shared" si="24"/>
        <v>-201.16999999999996</v>
      </c>
      <c r="E307" s="20">
        <f t="shared" si="25"/>
        <v>-25.719143931064458</v>
      </c>
      <c r="F307" s="19">
        <v>401.51</v>
      </c>
      <c r="G307" s="20">
        <v>550.1</v>
      </c>
      <c r="H307" s="20">
        <f t="shared" si="26"/>
        <v>-148.59000000000003</v>
      </c>
      <c r="I307" s="20">
        <f t="shared" si="27"/>
        <v>-27.011452463188519</v>
      </c>
      <c r="J307" s="21">
        <v>135</v>
      </c>
      <c r="K307" s="22">
        <v>248</v>
      </c>
      <c r="L307" s="22">
        <f t="shared" si="28"/>
        <v>-113</v>
      </c>
      <c r="M307" s="20">
        <f t="shared" si="29"/>
        <v>-45.564516129032256</v>
      </c>
    </row>
    <row r="308" spans="1:13" x14ac:dyDescent="0.3">
      <c r="A308" s="18" t="s">
        <v>311</v>
      </c>
      <c r="B308" s="19">
        <v>550.08000000000004</v>
      </c>
      <c r="C308" s="20">
        <v>700.34</v>
      </c>
      <c r="D308" s="20">
        <f t="shared" si="24"/>
        <v>-150.26</v>
      </c>
      <c r="E308" s="20">
        <f t="shared" si="25"/>
        <v>-21.45529314333038</v>
      </c>
      <c r="F308" s="19">
        <v>242.41</v>
      </c>
      <c r="G308" s="20">
        <v>238.66</v>
      </c>
      <c r="H308" s="20">
        <f t="shared" si="26"/>
        <v>3.75</v>
      </c>
      <c r="I308" s="20">
        <f t="shared" si="27"/>
        <v>1.5712729405849324</v>
      </c>
      <c r="J308" s="21">
        <v>88</v>
      </c>
      <c r="K308" s="22">
        <v>217</v>
      </c>
      <c r="L308" s="22">
        <f t="shared" si="28"/>
        <v>-129</v>
      </c>
      <c r="M308" s="20">
        <f t="shared" si="29"/>
        <v>-59.447004608294932</v>
      </c>
    </row>
    <row r="309" spans="1:13" x14ac:dyDescent="0.3">
      <c r="A309" s="18" t="s">
        <v>312</v>
      </c>
      <c r="B309" s="19">
        <v>1511.84</v>
      </c>
      <c r="C309" s="20">
        <v>551.21</v>
      </c>
      <c r="D309" s="20">
        <f t="shared" si="24"/>
        <v>960.62999999999988</v>
      </c>
      <c r="E309" s="20">
        <f t="shared" si="25"/>
        <v>174.27659149870283</v>
      </c>
      <c r="F309" s="19">
        <v>508.62</v>
      </c>
      <c r="G309" s="20">
        <v>472.87</v>
      </c>
      <c r="H309" s="20">
        <f t="shared" si="26"/>
        <v>35.75</v>
      </c>
      <c r="I309" s="20">
        <f t="shared" si="27"/>
        <v>7.5602173959016223</v>
      </c>
      <c r="J309" s="21">
        <v>93</v>
      </c>
      <c r="K309" s="22">
        <v>120</v>
      </c>
      <c r="L309" s="22">
        <f t="shared" si="28"/>
        <v>-27</v>
      </c>
      <c r="M309" s="20">
        <f t="shared" si="29"/>
        <v>-22.5</v>
      </c>
    </row>
    <row r="310" spans="1:13" x14ac:dyDescent="0.3">
      <c r="A310" s="18" t="s">
        <v>313</v>
      </c>
      <c r="B310" s="19">
        <v>172.15</v>
      </c>
      <c r="C310" s="20">
        <v>78.19</v>
      </c>
      <c r="D310" s="20">
        <f t="shared" si="24"/>
        <v>93.960000000000008</v>
      </c>
      <c r="E310" s="20">
        <f t="shared" si="25"/>
        <v>120.16881954214097</v>
      </c>
      <c r="F310" s="19">
        <v>153.83000000000001</v>
      </c>
      <c r="G310" s="20">
        <v>71.73</v>
      </c>
      <c r="H310" s="20">
        <f t="shared" si="26"/>
        <v>82.100000000000009</v>
      </c>
      <c r="I310" s="20">
        <f t="shared" si="27"/>
        <v>114.45699149588735</v>
      </c>
      <c r="J310" s="21">
        <v>30</v>
      </c>
      <c r="K310" s="22">
        <v>36</v>
      </c>
      <c r="L310" s="22">
        <f t="shared" si="28"/>
        <v>-6</v>
      </c>
      <c r="M310" s="20">
        <f t="shared" si="29"/>
        <v>-16.666666666666664</v>
      </c>
    </row>
    <row r="311" spans="1:13" x14ac:dyDescent="0.3">
      <c r="A311" s="18" t="s">
        <v>314</v>
      </c>
      <c r="B311" s="19">
        <v>92.98</v>
      </c>
      <c r="C311" s="20">
        <v>115.59</v>
      </c>
      <c r="D311" s="20">
        <f t="shared" si="24"/>
        <v>-22.61</v>
      </c>
      <c r="E311" s="20">
        <f t="shared" si="25"/>
        <v>-19.560515615537675</v>
      </c>
      <c r="F311" s="19">
        <v>71.13</v>
      </c>
      <c r="G311" s="20">
        <v>92.95</v>
      </c>
      <c r="H311" s="20">
        <f t="shared" si="26"/>
        <v>-21.820000000000007</v>
      </c>
      <c r="I311" s="20">
        <f t="shared" si="27"/>
        <v>-23.474986551909634</v>
      </c>
      <c r="J311" s="21">
        <v>32</v>
      </c>
      <c r="K311" s="22">
        <v>43</v>
      </c>
      <c r="L311" s="22">
        <f t="shared" si="28"/>
        <v>-11</v>
      </c>
      <c r="M311" s="20">
        <f t="shared" si="29"/>
        <v>-25.581395348837212</v>
      </c>
    </row>
    <row r="312" spans="1:13" x14ac:dyDescent="0.3">
      <c r="A312" s="18" t="s">
        <v>315</v>
      </c>
      <c r="B312" s="19">
        <v>2004.06</v>
      </c>
      <c r="C312" s="20">
        <v>1015.96</v>
      </c>
      <c r="D312" s="20">
        <f t="shared" si="24"/>
        <v>988.09999999999991</v>
      </c>
      <c r="E312" s="20">
        <f t="shared" si="25"/>
        <v>97.257766053781637</v>
      </c>
      <c r="F312" s="19">
        <v>1329.95</v>
      </c>
      <c r="G312" s="20">
        <v>836.94</v>
      </c>
      <c r="H312" s="20">
        <f t="shared" si="26"/>
        <v>493.01</v>
      </c>
      <c r="I312" s="20">
        <f t="shared" si="27"/>
        <v>58.906253733839932</v>
      </c>
      <c r="J312" s="21">
        <v>76</v>
      </c>
      <c r="K312" s="22">
        <v>156</v>
      </c>
      <c r="L312" s="22">
        <f t="shared" si="28"/>
        <v>-80</v>
      </c>
      <c r="M312" s="20">
        <f t="shared" si="29"/>
        <v>-51.282051282051277</v>
      </c>
    </row>
    <row r="313" spans="1:13" x14ac:dyDescent="0.3">
      <c r="A313" s="18" t="s">
        <v>316</v>
      </c>
      <c r="B313" s="19">
        <v>269.85000000000002</v>
      </c>
      <c r="C313" s="20">
        <v>302.32</v>
      </c>
      <c r="D313" s="20">
        <f t="shared" si="24"/>
        <v>-32.46999999999997</v>
      </c>
      <c r="E313" s="20">
        <f t="shared" si="25"/>
        <v>-10.7402752050807</v>
      </c>
      <c r="F313" s="19">
        <v>204.78</v>
      </c>
      <c r="G313" s="20">
        <v>260.76</v>
      </c>
      <c r="H313" s="20">
        <f t="shared" si="26"/>
        <v>-55.97999999999999</v>
      </c>
      <c r="I313" s="20">
        <f t="shared" si="27"/>
        <v>-21.46801656695812</v>
      </c>
      <c r="J313" s="21">
        <v>48</v>
      </c>
      <c r="K313" s="22">
        <v>85</v>
      </c>
      <c r="L313" s="22">
        <f t="shared" si="28"/>
        <v>-37</v>
      </c>
      <c r="M313" s="20">
        <f t="shared" si="29"/>
        <v>-43.529411764705884</v>
      </c>
    </row>
    <row r="314" spans="1:13" x14ac:dyDescent="0.3">
      <c r="A314" s="18" t="s">
        <v>317</v>
      </c>
      <c r="B314" s="19">
        <v>1995.26</v>
      </c>
      <c r="C314" s="20">
        <v>2157.14</v>
      </c>
      <c r="D314" s="20">
        <f t="shared" si="24"/>
        <v>-161.87999999999988</v>
      </c>
      <c r="E314" s="20">
        <f t="shared" si="25"/>
        <v>-7.5043808005043662</v>
      </c>
      <c r="F314" s="19">
        <v>1782.91</v>
      </c>
      <c r="G314" s="20">
        <v>1941.99</v>
      </c>
      <c r="H314" s="20">
        <f t="shared" si="26"/>
        <v>-159.07999999999993</v>
      </c>
      <c r="I314" s="20">
        <f t="shared" si="27"/>
        <v>-8.1915972790797031</v>
      </c>
      <c r="J314" s="21">
        <v>132</v>
      </c>
      <c r="K314" s="22">
        <v>168</v>
      </c>
      <c r="L314" s="22">
        <f t="shared" si="28"/>
        <v>-36</v>
      </c>
      <c r="M314" s="20">
        <f t="shared" si="29"/>
        <v>-21.428571428571427</v>
      </c>
    </row>
    <row r="315" spans="1:13" x14ac:dyDescent="0.3">
      <c r="A315" s="18" t="s">
        <v>318</v>
      </c>
      <c r="B315" s="19">
        <v>133.80000000000001</v>
      </c>
      <c r="C315" s="20">
        <v>319.27999999999997</v>
      </c>
      <c r="D315" s="20">
        <f t="shared" si="24"/>
        <v>-185.47999999999996</v>
      </c>
      <c r="E315" s="20">
        <f t="shared" si="25"/>
        <v>-58.093209721874203</v>
      </c>
      <c r="F315" s="19">
        <v>129.69</v>
      </c>
      <c r="G315" s="20">
        <v>298.56</v>
      </c>
      <c r="H315" s="20">
        <f t="shared" si="26"/>
        <v>-168.87</v>
      </c>
      <c r="I315" s="20">
        <f t="shared" si="27"/>
        <v>-56.561495176848872</v>
      </c>
      <c r="J315" s="21">
        <v>49</v>
      </c>
      <c r="K315" s="22">
        <v>145</v>
      </c>
      <c r="L315" s="22">
        <f t="shared" si="28"/>
        <v>-96</v>
      </c>
      <c r="M315" s="20">
        <f t="shared" si="29"/>
        <v>-66.206896551724142</v>
      </c>
    </row>
    <row r="316" spans="1:13" x14ac:dyDescent="0.3">
      <c r="A316" s="18" t="s">
        <v>319</v>
      </c>
      <c r="B316" s="19">
        <v>2504.6</v>
      </c>
      <c r="C316" s="20">
        <v>2357.9299999999998</v>
      </c>
      <c r="D316" s="20">
        <f t="shared" si="24"/>
        <v>146.67000000000007</v>
      </c>
      <c r="E316" s="20">
        <f t="shared" si="25"/>
        <v>6.2202864376805111</v>
      </c>
      <c r="F316" s="19">
        <v>2029.52</v>
      </c>
      <c r="G316" s="20">
        <v>2125.6</v>
      </c>
      <c r="H316" s="20">
        <f t="shared" si="26"/>
        <v>-96.079999999999927</v>
      </c>
      <c r="I316" s="20">
        <f t="shared" si="27"/>
        <v>-4.5201354911554352</v>
      </c>
      <c r="J316" s="21">
        <v>349</v>
      </c>
      <c r="K316" s="22">
        <v>507</v>
      </c>
      <c r="L316" s="22">
        <f t="shared" si="28"/>
        <v>-158</v>
      </c>
      <c r="M316" s="20">
        <f t="shared" si="29"/>
        <v>-31.163708086785007</v>
      </c>
    </row>
    <row r="317" spans="1:13" x14ac:dyDescent="0.3">
      <c r="A317" s="18" t="s">
        <v>320</v>
      </c>
      <c r="B317" s="19">
        <v>674.27</v>
      </c>
      <c r="C317" s="20">
        <v>783.44</v>
      </c>
      <c r="D317" s="20">
        <f t="shared" si="24"/>
        <v>-109.17000000000007</v>
      </c>
      <c r="E317" s="20">
        <f t="shared" si="25"/>
        <v>-13.934698253854801</v>
      </c>
      <c r="F317" s="19">
        <v>563.23</v>
      </c>
      <c r="G317" s="20">
        <v>627.66999999999996</v>
      </c>
      <c r="H317" s="20">
        <f t="shared" si="26"/>
        <v>-64.439999999999941</v>
      </c>
      <c r="I317" s="20">
        <f t="shared" si="27"/>
        <v>-10.266541335415099</v>
      </c>
      <c r="J317" s="21">
        <v>175</v>
      </c>
      <c r="K317" s="22">
        <v>328</v>
      </c>
      <c r="L317" s="22">
        <f t="shared" si="28"/>
        <v>-153</v>
      </c>
      <c r="M317" s="20">
        <f t="shared" si="29"/>
        <v>-46.646341463414636</v>
      </c>
    </row>
    <row r="318" spans="1:13" x14ac:dyDescent="0.3">
      <c r="A318" s="18" t="s">
        <v>321</v>
      </c>
      <c r="B318" s="19">
        <v>1263.3699999999999</v>
      </c>
      <c r="C318" s="20">
        <v>909.1</v>
      </c>
      <c r="D318" s="20">
        <f t="shared" si="24"/>
        <v>354.26999999999987</v>
      </c>
      <c r="E318" s="20">
        <f t="shared" si="25"/>
        <v>38.969310306896915</v>
      </c>
      <c r="F318" s="19">
        <v>812.53</v>
      </c>
      <c r="G318" s="20">
        <v>669.99</v>
      </c>
      <c r="H318" s="20">
        <f t="shared" si="26"/>
        <v>142.53999999999996</v>
      </c>
      <c r="I318" s="20">
        <f t="shared" si="27"/>
        <v>21.274944402155249</v>
      </c>
      <c r="J318" s="21">
        <v>109</v>
      </c>
      <c r="K318" s="22">
        <v>183</v>
      </c>
      <c r="L318" s="22">
        <f t="shared" si="28"/>
        <v>-74</v>
      </c>
      <c r="M318" s="20">
        <f t="shared" si="29"/>
        <v>-40.437158469945359</v>
      </c>
    </row>
    <row r="319" spans="1:13" x14ac:dyDescent="0.3">
      <c r="A319" s="18" t="s">
        <v>322</v>
      </c>
      <c r="B319" s="19">
        <v>1882.72</v>
      </c>
      <c r="C319" s="20">
        <v>2389.73</v>
      </c>
      <c r="D319" s="20">
        <f t="shared" si="24"/>
        <v>-507.01</v>
      </c>
      <c r="E319" s="20">
        <f t="shared" si="25"/>
        <v>-21.216204341076189</v>
      </c>
      <c r="F319" s="19">
        <v>1704.32</v>
      </c>
      <c r="G319" s="20">
        <v>2198.48</v>
      </c>
      <c r="H319" s="20">
        <f t="shared" si="26"/>
        <v>-494.16000000000008</v>
      </c>
      <c r="I319" s="20">
        <f t="shared" si="27"/>
        <v>-22.477347985881156</v>
      </c>
      <c r="J319" s="21">
        <v>363</v>
      </c>
      <c r="K319" s="22">
        <v>534</v>
      </c>
      <c r="L319" s="22">
        <f t="shared" si="28"/>
        <v>-171</v>
      </c>
      <c r="M319" s="20">
        <f t="shared" si="29"/>
        <v>-32.022471910112358</v>
      </c>
    </row>
    <row r="320" spans="1:13" x14ac:dyDescent="0.3">
      <c r="A320" s="18" t="s">
        <v>323</v>
      </c>
      <c r="B320" s="19">
        <v>1137.82</v>
      </c>
      <c r="C320" s="20">
        <v>1607.35</v>
      </c>
      <c r="D320" s="20">
        <f t="shared" si="24"/>
        <v>-469.53</v>
      </c>
      <c r="E320" s="20">
        <f t="shared" si="25"/>
        <v>-29.21143497060379</v>
      </c>
      <c r="F320" s="19">
        <v>989.45</v>
      </c>
      <c r="G320" s="20">
        <v>1441.85</v>
      </c>
      <c r="H320" s="20">
        <f t="shared" si="26"/>
        <v>-452.39999999999986</v>
      </c>
      <c r="I320" s="20">
        <f t="shared" si="27"/>
        <v>-31.37635676387973</v>
      </c>
      <c r="J320" s="21">
        <v>270</v>
      </c>
      <c r="K320" s="22">
        <v>465</v>
      </c>
      <c r="L320" s="22">
        <f t="shared" si="28"/>
        <v>-195</v>
      </c>
      <c r="M320" s="20">
        <f t="shared" si="29"/>
        <v>-41.935483870967744</v>
      </c>
    </row>
    <row r="321" spans="1:13" x14ac:dyDescent="0.3">
      <c r="A321" s="18" t="s">
        <v>324</v>
      </c>
      <c r="B321" s="19">
        <v>1678.43</v>
      </c>
      <c r="C321" s="20">
        <v>1810.78</v>
      </c>
      <c r="D321" s="20">
        <f t="shared" si="24"/>
        <v>-132.34999999999991</v>
      </c>
      <c r="E321" s="20">
        <f t="shared" si="25"/>
        <v>-7.3090049591888526</v>
      </c>
      <c r="F321" s="19">
        <v>1513.44</v>
      </c>
      <c r="G321" s="20">
        <v>1573.99</v>
      </c>
      <c r="H321" s="20">
        <f t="shared" si="26"/>
        <v>-60.549999999999955</v>
      </c>
      <c r="I321" s="20">
        <f t="shared" si="27"/>
        <v>-3.8469113526769516</v>
      </c>
      <c r="J321" s="21">
        <v>132</v>
      </c>
      <c r="K321" s="22">
        <v>152</v>
      </c>
      <c r="L321" s="22">
        <f t="shared" si="28"/>
        <v>-20</v>
      </c>
      <c r="M321" s="20">
        <f t="shared" si="29"/>
        <v>-13.157894736842104</v>
      </c>
    </row>
    <row r="322" spans="1:13" x14ac:dyDescent="0.3">
      <c r="A322" s="18" t="s">
        <v>325</v>
      </c>
      <c r="B322" s="19">
        <v>1932.4</v>
      </c>
      <c r="C322" s="20">
        <v>2114.38</v>
      </c>
      <c r="D322" s="20">
        <f t="shared" si="24"/>
        <v>-181.98000000000002</v>
      </c>
      <c r="E322" s="20">
        <f t="shared" si="25"/>
        <v>-8.6067783463710406</v>
      </c>
      <c r="F322" s="19">
        <v>1756.38</v>
      </c>
      <c r="G322" s="20">
        <v>1971.38</v>
      </c>
      <c r="H322" s="20">
        <f t="shared" si="26"/>
        <v>-215</v>
      </c>
      <c r="I322" s="20">
        <f t="shared" si="27"/>
        <v>-10.906065801621198</v>
      </c>
      <c r="J322" s="21">
        <v>418</v>
      </c>
      <c r="K322" s="22">
        <v>625</v>
      </c>
      <c r="L322" s="22">
        <f t="shared" si="28"/>
        <v>-207</v>
      </c>
      <c r="M322" s="20">
        <f t="shared" si="29"/>
        <v>-33.119999999999997</v>
      </c>
    </row>
    <row r="323" spans="1:13" x14ac:dyDescent="0.3">
      <c r="A323" s="18" t="s">
        <v>326</v>
      </c>
      <c r="B323" s="19">
        <v>183.14</v>
      </c>
      <c r="C323" s="20">
        <v>212.82</v>
      </c>
      <c r="D323" s="20">
        <f t="shared" si="24"/>
        <v>-29.680000000000007</v>
      </c>
      <c r="E323" s="20">
        <f t="shared" si="25"/>
        <v>-13.946057701343861</v>
      </c>
      <c r="F323" s="19">
        <v>148.86000000000001</v>
      </c>
      <c r="G323" s="20">
        <v>158.35</v>
      </c>
      <c r="H323" s="20">
        <f t="shared" si="26"/>
        <v>-9.4899999999999807</v>
      </c>
      <c r="I323" s="20">
        <f t="shared" si="27"/>
        <v>-5.9930533628039031</v>
      </c>
      <c r="J323" s="21">
        <v>57</v>
      </c>
      <c r="K323" s="22">
        <v>90</v>
      </c>
      <c r="L323" s="22">
        <f t="shared" si="28"/>
        <v>-33</v>
      </c>
      <c r="M323" s="20">
        <f t="shared" si="29"/>
        <v>-36.666666666666664</v>
      </c>
    </row>
    <row r="324" spans="1:13" x14ac:dyDescent="0.3">
      <c r="A324" s="18" t="s">
        <v>327</v>
      </c>
      <c r="B324" s="19">
        <v>3539.6</v>
      </c>
      <c r="C324" s="20">
        <v>3703.49</v>
      </c>
      <c r="D324" s="20">
        <f t="shared" si="24"/>
        <v>-163.88999999999987</v>
      </c>
      <c r="E324" s="20">
        <f t="shared" si="25"/>
        <v>-4.4252853389640547</v>
      </c>
      <c r="F324" s="19">
        <v>3016.99</v>
      </c>
      <c r="G324" s="20">
        <v>3252.7</v>
      </c>
      <c r="H324" s="20">
        <f t="shared" si="26"/>
        <v>-235.71000000000004</v>
      </c>
      <c r="I324" s="20">
        <f t="shared" si="27"/>
        <v>-7.2465951363482661</v>
      </c>
      <c r="J324" s="21">
        <v>262</v>
      </c>
      <c r="K324" s="22">
        <v>283</v>
      </c>
      <c r="L324" s="22">
        <f t="shared" si="28"/>
        <v>-21</v>
      </c>
      <c r="M324" s="20">
        <f t="shared" si="29"/>
        <v>-7.4204946996466434</v>
      </c>
    </row>
    <row r="325" spans="1:13" x14ac:dyDescent="0.3">
      <c r="A325" s="18" t="s">
        <v>328</v>
      </c>
      <c r="B325" s="19">
        <v>7173</v>
      </c>
      <c r="C325" s="20">
        <v>7360.62</v>
      </c>
      <c r="D325" s="20">
        <f t="shared" si="24"/>
        <v>-187.61999999999989</v>
      </c>
      <c r="E325" s="20">
        <f t="shared" si="25"/>
        <v>-2.5489700595873703</v>
      </c>
      <c r="F325" s="19">
        <v>6096.09</v>
      </c>
      <c r="G325" s="20">
        <v>6819.19</v>
      </c>
      <c r="H325" s="20">
        <f t="shared" si="26"/>
        <v>-723.09999999999945</v>
      </c>
      <c r="I325" s="20">
        <f t="shared" si="27"/>
        <v>-10.6038987035117</v>
      </c>
      <c r="J325" s="21">
        <v>391</v>
      </c>
      <c r="K325" s="22">
        <v>454</v>
      </c>
      <c r="L325" s="22">
        <f t="shared" si="28"/>
        <v>-63</v>
      </c>
      <c r="M325" s="20">
        <f t="shared" si="29"/>
        <v>-13.876651982378855</v>
      </c>
    </row>
    <row r="326" spans="1:13" x14ac:dyDescent="0.3">
      <c r="A326" s="18" t="s">
        <v>329</v>
      </c>
      <c r="B326" s="19">
        <v>461.45</v>
      </c>
      <c r="C326" s="20">
        <v>561.6</v>
      </c>
      <c r="D326" s="20">
        <f t="shared" si="24"/>
        <v>-100.15000000000003</v>
      </c>
      <c r="E326" s="20">
        <f t="shared" si="25"/>
        <v>-17.832977207977212</v>
      </c>
      <c r="F326" s="19">
        <v>334.35</v>
      </c>
      <c r="G326" s="20">
        <v>391.06</v>
      </c>
      <c r="H326" s="20">
        <f t="shared" si="26"/>
        <v>-56.70999999999998</v>
      </c>
      <c r="I326" s="20">
        <f t="shared" si="27"/>
        <v>-14.501611005983731</v>
      </c>
      <c r="J326" s="21">
        <v>142</v>
      </c>
      <c r="K326" s="22">
        <v>257</v>
      </c>
      <c r="L326" s="22">
        <f t="shared" si="28"/>
        <v>-115</v>
      </c>
      <c r="M326" s="20">
        <f t="shared" si="29"/>
        <v>-44.747081712062261</v>
      </c>
    </row>
    <row r="327" spans="1:13" x14ac:dyDescent="0.3">
      <c r="A327" s="18" t="s">
        <v>330</v>
      </c>
      <c r="B327" s="19">
        <v>708.04</v>
      </c>
      <c r="C327" s="20">
        <v>492.06</v>
      </c>
      <c r="D327" s="20">
        <f t="shared" si="24"/>
        <v>215.97999999999996</v>
      </c>
      <c r="E327" s="20">
        <f t="shared" si="25"/>
        <v>43.893021176279305</v>
      </c>
      <c r="F327" s="19">
        <v>412.82</v>
      </c>
      <c r="G327" s="20">
        <v>438.48</v>
      </c>
      <c r="H327" s="20">
        <f t="shared" si="26"/>
        <v>-25.660000000000025</v>
      </c>
      <c r="I327" s="20">
        <f t="shared" si="27"/>
        <v>-5.8520343003101685</v>
      </c>
      <c r="J327" s="21">
        <v>91</v>
      </c>
      <c r="K327" s="22">
        <v>234</v>
      </c>
      <c r="L327" s="22">
        <f t="shared" si="28"/>
        <v>-143</v>
      </c>
      <c r="M327" s="20">
        <f t="shared" si="29"/>
        <v>-61.111111111111114</v>
      </c>
    </row>
    <row r="328" spans="1:13" x14ac:dyDescent="0.3">
      <c r="A328" s="18" t="s">
        <v>331</v>
      </c>
      <c r="B328" s="19">
        <v>2588.6799999999998</v>
      </c>
      <c r="C328" s="20">
        <v>2456.4699999999998</v>
      </c>
      <c r="D328" s="20">
        <f t="shared" ref="D328:D391" si="30">+B328-C328</f>
        <v>132.21000000000004</v>
      </c>
      <c r="E328" s="20">
        <f t="shared" ref="E328:E391" si="31">+D328/C328*100</f>
        <v>5.3821133577857676</v>
      </c>
      <c r="F328" s="19">
        <v>1570.07</v>
      </c>
      <c r="G328" s="20">
        <v>1519.32</v>
      </c>
      <c r="H328" s="20">
        <f t="shared" ref="H328:H391" si="32">+F328-G328</f>
        <v>50.75</v>
      </c>
      <c r="I328" s="20">
        <f t="shared" ref="I328:I391" si="33">+H328/G328*100</f>
        <v>3.3403101387462817</v>
      </c>
      <c r="J328" s="21">
        <v>240</v>
      </c>
      <c r="K328" s="22">
        <v>401</v>
      </c>
      <c r="L328" s="22">
        <f t="shared" ref="L328:L391" si="34">+J328-K328</f>
        <v>-161</v>
      </c>
      <c r="M328" s="20">
        <f t="shared" ref="M328:M391" si="35">+L328/K328*100</f>
        <v>-40.149625935162092</v>
      </c>
    </row>
    <row r="329" spans="1:13" x14ac:dyDescent="0.3">
      <c r="A329" s="18" t="s">
        <v>332</v>
      </c>
      <c r="B329" s="19">
        <v>255.4</v>
      </c>
      <c r="C329" s="20">
        <v>231.95</v>
      </c>
      <c r="D329" s="20">
        <f t="shared" si="30"/>
        <v>23.450000000000017</v>
      </c>
      <c r="E329" s="20">
        <f t="shared" si="31"/>
        <v>10.109937486527276</v>
      </c>
      <c r="F329" s="19">
        <v>212.54</v>
      </c>
      <c r="G329" s="20">
        <v>206.01</v>
      </c>
      <c r="H329" s="20">
        <f t="shared" si="32"/>
        <v>6.5300000000000011</v>
      </c>
      <c r="I329" s="20">
        <f t="shared" si="33"/>
        <v>3.1697490413086746</v>
      </c>
      <c r="J329" s="21">
        <v>64</v>
      </c>
      <c r="K329" s="22">
        <v>106</v>
      </c>
      <c r="L329" s="22">
        <f t="shared" si="34"/>
        <v>-42</v>
      </c>
      <c r="M329" s="20">
        <f t="shared" si="35"/>
        <v>-39.622641509433961</v>
      </c>
    </row>
    <row r="330" spans="1:13" x14ac:dyDescent="0.3">
      <c r="A330" s="18" t="s">
        <v>333</v>
      </c>
      <c r="B330" s="19">
        <v>183.6</v>
      </c>
      <c r="C330" s="20">
        <v>209.22</v>
      </c>
      <c r="D330" s="20">
        <f t="shared" si="30"/>
        <v>-25.620000000000005</v>
      </c>
      <c r="E330" s="20">
        <f t="shared" si="31"/>
        <v>-12.245483223401207</v>
      </c>
      <c r="F330" s="19">
        <v>151.88</v>
      </c>
      <c r="G330" s="20">
        <v>177.74</v>
      </c>
      <c r="H330" s="20">
        <f t="shared" si="32"/>
        <v>-25.860000000000014</v>
      </c>
      <c r="I330" s="20">
        <f t="shared" si="33"/>
        <v>-14.54934173511872</v>
      </c>
      <c r="J330" s="21">
        <v>46</v>
      </c>
      <c r="K330" s="22">
        <v>70</v>
      </c>
      <c r="L330" s="22">
        <f t="shared" si="34"/>
        <v>-24</v>
      </c>
      <c r="M330" s="20">
        <f t="shared" si="35"/>
        <v>-34.285714285714285</v>
      </c>
    </row>
    <row r="331" spans="1:13" x14ac:dyDescent="0.3">
      <c r="A331" s="18" t="s">
        <v>334</v>
      </c>
      <c r="B331" s="19">
        <v>180.74</v>
      </c>
      <c r="C331" s="20">
        <v>267.2</v>
      </c>
      <c r="D331" s="20">
        <f t="shared" si="30"/>
        <v>-86.45999999999998</v>
      </c>
      <c r="E331" s="20">
        <f t="shared" si="31"/>
        <v>-32.357784431137723</v>
      </c>
      <c r="F331" s="19">
        <v>172.34</v>
      </c>
      <c r="G331" s="20">
        <v>263.77</v>
      </c>
      <c r="H331" s="20">
        <f t="shared" si="32"/>
        <v>-91.429999999999978</v>
      </c>
      <c r="I331" s="20">
        <f t="shared" si="33"/>
        <v>-34.662774386776348</v>
      </c>
      <c r="J331" s="21">
        <v>40</v>
      </c>
      <c r="K331" s="22">
        <v>115</v>
      </c>
      <c r="L331" s="22">
        <f t="shared" si="34"/>
        <v>-75</v>
      </c>
      <c r="M331" s="20">
        <f t="shared" si="35"/>
        <v>-65.217391304347828</v>
      </c>
    </row>
    <row r="332" spans="1:13" x14ac:dyDescent="0.3">
      <c r="A332" s="18" t="s">
        <v>335</v>
      </c>
      <c r="B332" s="19">
        <v>1216.1199999999999</v>
      </c>
      <c r="C332" s="20">
        <v>1483.24</v>
      </c>
      <c r="D332" s="20">
        <f t="shared" si="30"/>
        <v>-267.12000000000012</v>
      </c>
      <c r="E332" s="20">
        <f t="shared" si="31"/>
        <v>-18.009223052237004</v>
      </c>
      <c r="F332" s="19">
        <v>1102.18</v>
      </c>
      <c r="G332" s="20">
        <v>1365.8</v>
      </c>
      <c r="H332" s="20">
        <f t="shared" si="32"/>
        <v>-263.61999999999989</v>
      </c>
      <c r="I332" s="20">
        <f t="shared" si="33"/>
        <v>-19.301508273539312</v>
      </c>
      <c r="J332" s="21">
        <v>217</v>
      </c>
      <c r="K332" s="22">
        <v>312</v>
      </c>
      <c r="L332" s="22">
        <f t="shared" si="34"/>
        <v>-95</v>
      </c>
      <c r="M332" s="20">
        <f t="shared" si="35"/>
        <v>-30.448717948717945</v>
      </c>
    </row>
    <row r="333" spans="1:13" x14ac:dyDescent="0.3">
      <c r="A333" s="18" t="s">
        <v>336</v>
      </c>
      <c r="B333" s="19">
        <v>921.55</v>
      </c>
      <c r="C333" s="20">
        <v>452.57</v>
      </c>
      <c r="D333" s="20">
        <f t="shared" si="30"/>
        <v>468.97999999999996</v>
      </c>
      <c r="E333" s="20">
        <f t="shared" si="31"/>
        <v>103.62595841527278</v>
      </c>
      <c r="F333" s="19">
        <v>635.45000000000005</v>
      </c>
      <c r="G333" s="20">
        <v>413.65</v>
      </c>
      <c r="H333" s="20">
        <f t="shared" si="32"/>
        <v>221.80000000000007</v>
      </c>
      <c r="I333" s="20">
        <f t="shared" si="33"/>
        <v>53.620210322736625</v>
      </c>
      <c r="J333" s="21">
        <v>67</v>
      </c>
      <c r="K333" s="22">
        <v>95</v>
      </c>
      <c r="L333" s="22">
        <f t="shared" si="34"/>
        <v>-28</v>
      </c>
      <c r="M333" s="20">
        <f t="shared" si="35"/>
        <v>-29.473684210526311</v>
      </c>
    </row>
    <row r="334" spans="1:13" x14ac:dyDescent="0.3">
      <c r="A334" s="18" t="s">
        <v>337</v>
      </c>
      <c r="B334" s="19">
        <v>1844.36</v>
      </c>
      <c r="C334" s="20">
        <v>2220.2399999999998</v>
      </c>
      <c r="D334" s="20">
        <f t="shared" si="30"/>
        <v>-375.87999999999988</v>
      </c>
      <c r="E334" s="20">
        <f t="shared" si="31"/>
        <v>-16.929701293553848</v>
      </c>
      <c r="F334" s="19">
        <v>1672.74</v>
      </c>
      <c r="G334" s="20">
        <v>2034.68</v>
      </c>
      <c r="H334" s="20">
        <f t="shared" si="32"/>
        <v>-361.94000000000005</v>
      </c>
      <c r="I334" s="20">
        <f t="shared" si="33"/>
        <v>-17.788546601922665</v>
      </c>
      <c r="J334" s="21">
        <v>450</v>
      </c>
      <c r="K334" s="22">
        <v>602</v>
      </c>
      <c r="L334" s="22">
        <f t="shared" si="34"/>
        <v>-152</v>
      </c>
      <c r="M334" s="20">
        <f t="shared" si="35"/>
        <v>-25.249169435215947</v>
      </c>
    </row>
    <row r="335" spans="1:13" x14ac:dyDescent="0.3">
      <c r="A335" s="18" t="s">
        <v>338</v>
      </c>
      <c r="B335" s="19">
        <v>737.35</v>
      </c>
      <c r="C335" s="20">
        <v>946.87</v>
      </c>
      <c r="D335" s="20">
        <f t="shared" si="30"/>
        <v>-209.51999999999998</v>
      </c>
      <c r="E335" s="20">
        <f t="shared" si="31"/>
        <v>-22.127641598107449</v>
      </c>
      <c r="F335" s="19">
        <v>564.09</v>
      </c>
      <c r="G335" s="20">
        <v>845.53</v>
      </c>
      <c r="H335" s="20">
        <f t="shared" si="32"/>
        <v>-281.43999999999994</v>
      </c>
      <c r="I335" s="20">
        <f t="shared" si="33"/>
        <v>-33.28563149740399</v>
      </c>
      <c r="J335" s="21">
        <v>65</v>
      </c>
      <c r="K335" s="22">
        <v>87</v>
      </c>
      <c r="L335" s="22">
        <f t="shared" si="34"/>
        <v>-22</v>
      </c>
      <c r="M335" s="20">
        <f t="shared" si="35"/>
        <v>-25.287356321839084</v>
      </c>
    </row>
    <row r="336" spans="1:13" x14ac:dyDescent="0.3">
      <c r="A336" s="18" t="s">
        <v>339</v>
      </c>
      <c r="B336" s="19">
        <v>3439.13</v>
      </c>
      <c r="C336" s="20">
        <v>3888.35</v>
      </c>
      <c r="D336" s="20">
        <f t="shared" si="30"/>
        <v>-449.2199999999998</v>
      </c>
      <c r="E336" s="20">
        <f t="shared" si="31"/>
        <v>-11.552972340452888</v>
      </c>
      <c r="F336" s="19">
        <v>3078.34</v>
      </c>
      <c r="G336" s="20">
        <v>3467.64</v>
      </c>
      <c r="H336" s="20">
        <f t="shared" si="32"/>
        <v>-389.29999999999973</v>
      </c>
      <c r="I336" s="20">
        <f t="shared" si="33"/>
        <v>-11.226655592852769</v>
      </c>
      <c r="J336" s="21">
        <v>462</v>
      </c>
      <c r="K336" s="22">
        <v>623</v>
      </c>
      <c r="L336" s="22">
        <f t="shared" si="34"/>
        <v>-161</v>
      </c>
      <c r="M336" s="20">
        <f t="shared" si="35"/>
        <v>-25.842696629213485</v>
      </c>
    </row>
    <row r="337" spans="1:13" x14ac:dyDescent="0.3">
      <c r="A337" s="18" t="s">
        <v>340</v>
      </c>
      <c r="B337" s="19">
        <v>379.47</v>
      </c>
      <c r="C337" s="20">
        <v>587.30999999999995</v>
      </c>
      <c r="D337" s="20">
        <f t="shared" si="30"/>
        <v>-207.83999999999992</v>
      </c>
      <c r="E337" s="20">
        <f t="shared" si="31"/>
        <v>-35.38846605710782</v>
      </c>
      <c r="F337" s="19">
        <v>304.02</v>
      </c>
      <c r="G337" s="20">
        <v>504.44</v>
      </c>
      <c r="H337" s="20">
        <f t="shared" si="32"/>
        <v>-200.42000000000002</v>
      </c>
      <c r="I337" s="20">
        <f t="shared" si="33"/>
        <v>-39.731187058916824</v>
      </c>
      <c r="J337" s="21">
        <v>121</v>
      </c>
      <c r="K337" s="22">
        <v>217</v>
      </c>
      <c r="L337" s="22">
        <f t="shared" si="34"/>
        <v>-96</v>
      </c>
      <c r="M337" s="20">
        <f t="shared" si="35"/>
        <v>-44.23963133640553</v>
      </c>
    </row>
    <row r="338" spans="1:13" x14ac:dyDescent="0.3">
      <c r="A338" s="18" t="s">
        <v>341</v>
      </c>
      <c r="B338" s="19">
        <v>604.12</v>
      </c>
      <c r="C338" s="20">
        <v>1092.6300000000001</v>
      </c>
      <c r="D338" s="20">
        <f t="shared" si="30"/>
        <v>-488.5100000000001</v>
      </c>
      <c r="E338" s="20">
        <f t="shared" si="31"/>
        <v>-44.709554011879597</v>
      </c>
      <c r="F338" s="19">
        <v>442.11</v>
      </c>
      <c r="G338" s="20">
        <v>470.29</v>
      </c>
      <c r="H338" s="20">
        <f t="shared" si="32"/>
        <v>-28.180000000000007</v>
      </c>
      <c r="I338" s="20">
        <f t="shared" si="33"/>
        <v>-5.9920474600778251</v>
      </c>
      <c r="J338" s="21">
        <v>102</v>
      </c>
      <c r="K338" s="22">
        <v>167</v>
      </c>
      <c r="L338" s="22">
        <f t="shared" si="34"/>
        <v>-65</v>
      </c>
      <c r="M338" s="20">
        <f t="shared" si="35"/>
        <v>-38.922155688622759</v>
      </c>
    </row>
    <row r="339" spans="1:13" x14ac:dyDescent="0.3">
      <c r="A339" s="18" t="s">
        <v>342</v>
      </c>
      <c r="B339" s="19">
        <v>163.63</v>
      </c>
      <c r="C339" s="20">
        <v>236.08</v>
      </c>
      <c r="D339" s="20">
        <f t="shared" si="30"/>
        <v>-72.450000000000017</v>
      </c>
      <c r="E339" s="20">
        <f t="shared" si="31"/>
        <v>-30.688749576414782</v>
      </c>
      <c r="F339" s="19">
        <v>144.9</v>
      </c>
      <c r="G339" s="20">
        <v>201.98</v>
      </c>
      <c r="H339" s="20">
        <f t="shared" si="32"/>
        <v>-57.079999999999984</v>
      </c>
      <c r="I339" s="20">
        <f t="shared" si="33"/>
        <v>-28.260223784533117</v>
      </c>
      <c r="J339" s="21">
        <v>68</v>
      </c>
      <c r="K339" s="22">
        <v>108</v>
      </c>
      <c r="L339" s="22">
        <f t="shared" si="34"/>
        <v>-40</v>
      </c>
      <c r="M339" s="20">
        <f t="shared" si="35"/>
        <v>-37.037037037037038</v>
      </c>
    </row>
    <row r="340" spans="1:13" x14ac:dyDescent="0.3">
      <c r="A340" s="18" t="s">
        <v>343</v>
      </c>
      <c r="B340" s="19">
        <v>389.37</v>
      </c>
      <c r="C340" s="20">
        <v>454.53</v>
      </c>
      <c r="D340" s="20">
        <f t="shared" si="30"/>
        <v>-65.159999999999968</v>
      </c>
      <c r="E340" s="20">
        <f t="shared" si="31"/>
        <v>-14.335687413372048</v>
      </c>
      <c r="F340" s="19">
        <v>325.39999999999998</v>
      </c>
      <c r="G340" s="20">
        <v>355.52</v>
      </c>
      <c r="H340" s="20">
        <f t="shared" si="32"/>
        <v>-30.120000000000005</v>
      </c>
      <c r="I340" s="20">
        <f t="shared" si="33"/>
        <v>-8.4720972097209728</v>
      </c>
      <c r="J340" s="21">
        <v>61</v>
      </c>
      <c r="K340" s="22">
        <v>118</v>
      </c>
      <c r="L340" s="22">
        <f t="shared" si="34"/>
        <v>-57</v>
      </c>
      <c r="M340" s="20">
        <f t="shared" si="35"/>
        <v>-48.305084745762713</v>
      </c>
    </row>
    <row r="341" spans="1:13" x14ac:dyDescent="0.3">
      <c r="A341" s="18" t="s">
        <v>344</v>
      </c>
      <c r="B341" s="19">
        <v>8210.5499999999993</v>
      </c>
      <c r="C341" s="20">
        <v>4292.71</v>
      </c>
      <c r="D341" s="20">
        <f t="shared" si="30"/>
        <v>3917.8399999999992</v>
      </c>
      <c r="E341" s="20">
        <f t="shared" si="31"/>
        <v>91.267288030172068</v>
      </c>
      <c r="F341" s="19">
        <v>4416.03</v>
      </c>
      <c r="G341" s="20">
        <v>3478.29</v>
      </c>
      <c r="H341" s="20">
        <f t="shared" si="32"/>
        <v>937.73999999999978</v>
      </c>
      <c r="I341" s="20">
        <f t="shared" si="33"/>
        <v>26.959799211681595</v>
      </c>
      <c r="J341" s="21">
        <v>272</v>
      </c>
      <c r="K341" s="22">
        <v>316</v>
      </c>
      <c r="L341" s="22">
        <f t="shared" si="34"/>
        <v>-44</v>
      </c>
      <c r="M341" s="20">
        <f t="shared" si="35"/>
        <v>-13.924050632911392</v>
      </c>
    </row>
    <row r="342" spans="1:13" x14ac:dyDescent="0.3">
      <c r="A342" s="18" t="s">
        <v>345</v>
      </c>
      <c r="B342" s="19">
        <v>1329.41</v>
      </c>
      <c r="C342" s="20">
        <v>1438.51</v>
      </c>
      <c r="D342" s="20">
        <f t="shared" si="30"/>
        <v>-109.09999999999991</v>
      </c>
      <c r="E342" s="20">
        <f t="shared" si="31"/>
        <v>-7.584236466899771</v>
      </c>
      <c r="F342" s="19">
        <v>778.61</v>
      </c>
      <c r="G342" s="20">
        <v>816.04</v>
      </c>
      <c r="H342" s="20">
        <f t="shared" si="32"/>
        <v>-37.42999999999995</v>
      </c>
      <c r="I342" s="20">
        <f t="shared" si="33"/>
        <v>-4.586784961521488</v>
      </c>
      <c r="J342" s="21">
        <v>294</v>
      </c>
      <c r="K342" s="22">
        <v>450</v>
      </c>
      <c r="L342" s="22">
        <f t="shared" si="34"/>
        <v>-156</v>
      </c>
      <c r="M342" s="20">
        <f t="shared" si="35"/>
        <v>-34.666666666666671</v>
      </c>
    </row>
    <row r="343" spans="1:13" x14ac:dyDescent="0.3">
      <c r="A343" s="18" t="s">
        <v>346</v>
      </c>
      <c r="B343" s="19">
        <v>672.25</v>
      </c>
      <c r="C343" s="20">
        <v>783.87</v>
      </c>
      <c r="D343" s="20">
        <f t="shared" si="30"/>
        <v>-111.62</v>
      </c>
      <c r="E343" s="20">
        <f t="shared" si="31"/>
        <v>-14.239606057126819</v>
      </c>
      <c r="F343" s="19">
        <v>541.02</v>
      </c>
      <c r="G343" s="20">
        <v>649</v>
      </c>
      <c r="H343" s="20">
        <f t="shared" si="32"/>
        <v>-107.98000000000002</v>
      </c>
      <c r="I343" s="20">
        <f t="shared" si="33"/>
        <v>-16.637904468412945</v>
      </c>
      <c r="J343" s="21">
        <v>204</v>
      </c>
      <c r="K343" s="22">
        <v>432</v>
      </c>
      <c r="L343" s="22">
        <f t="shared" si="34"/>
        <v>-228</v>
      </c>
      <c r="M343" s="20">
        <f t="shared" si="35"/>
        <v>-52.777777777777779</v>
      </c>
    </row>
    <row r="344" spans="1:13" x14ac:dyDescent="0.3">
      <c r="A344" s="18" t="s">
        <v>347</v>
      </c>
      <c r="B344" s="19">
        <v>2154.0500000000002</v>
      </c>
      <c r="C344" s="20">
        <v>2136.62</v>
      </c>
      <c r="D344" s="20">
        <f t="shared" si="30"/>
        <v>17.430000000000291</v>
      </c>
      <c r="E344" s="20">
        <f t="shared" si="31"/>
        <v>0.81577444749184658</v>
      </c>
      <c r="F344" s="19">
        <v>1807.71</v>
      </c>
      <c r="G344" s="20">
        <v>1884.32</v>
      </c>
      <c r="H344" s="20">
        <f t="shared" si="32"/>
        <v>-76.6099999999999</v>
      </c>
      <c r="I344" s="20">
        <f t="shared" si="33"/>
        <v>-4.0656576377685267</v>
      </c>
      <c r="J344" s="21">
        <v>128</v>
      </c>
      <c r="K344" s="22">
        <v>147</v>
      </c>
      <c r="L344" s="22">
        <f t="shared" si="34"/>
        <v>-19</v>
      </c>
      <c r="M344" s="20">
        <f t="shared" si="35"/>
        <v>-12.925170068027212</v>
      </c>
    </row>
    <row r="345" spans="1:13" x14ac:dyDescent="0.3">
      <c r="A345" s="18" t="s">
        <v>348</v>
      </c>
      <c r="B345" s="19">
        <v>1495.48</v>
      </c>
      <c r="C345" s="20">
        <v>2900.6</v>
      </c>
      <c r="D345" s="20">
        <f t="shared" si="30"/>
        <v>-1405.12</v>
      </c>
      <c r="E345" s="20">
        <f t="shared" si="31"/>
        <v>-48.442391229400812</v>
      </c>
      <c r="F345" s="19">
        <v>892.47</v>
      </c>
      <c r="G345" s="20">
        <v>797.6</v>
      </c>
      <c r="H345" s="20">
        <f t="shared" si="32"/>
        <v>94.87</v>
      </c>
      <c r="I345" s="20">
        <f t="shared" si="33"/>
        <v>11.894433299899699</v>
      </c>
      <c r="J345" s="21">
        <v>152</v>
      </c>
      <c r="K345" s="22">
        <v>304</v>
      </c>
      <c r="L345" s="22">
        <f t="shared" si="34"/>
        <v>-152</v>
      </c>
      <c r="M345" s="20">
        <f t="shared" si="35"/>
        <v>-50</v>
      </c>
    </row>
    <row r="346" spans="1:13" x14ac:dyDescent="0.3">
      <c r="A346" s="18" t="s">
        <v>349</v>
      </c>
      <c r="B346" s="19">
        <v>1871.37</v>
      </c>
      <c r="C346" s="20">
        <v>1909.45</v>
      </c>
      <c r="D346" s="20">
        <f t="shared" si="30"/>
        <v>-38.080000000000155</v>
      </c>
      <c r="E346" s="20">
        <f t="shared" si="31"/>
        <v>-1.9942915499227605</v>
      </c>
      <c r="F346" s="19">
        <v>1612.6</v>
      </c>
      <c r="G346" s="20">
        <v>1707.17</v>
      </c>
      <c r="H346" s="20">
        <f t="shared" si="32"/>
        <v>-94.570000000000164</v>
      </c>
      <c r="I346" s="20">
        <f t="shared" si="33"/>
        <v>-5.5395771950069506</v>
      </c>
      <c r="J346" s="21">
        <v>141</v>
      </c>
      <c r="K346" s="22">
        <v>196</v>
      </c>
      <c r="L346" s="22">
        <f t="shared" si="34"/>
        <v>-55</v>
      </c>
      <c r="M346" s="20">
        <f t="shared" si="35"/>
        <v>-28.061224489795915</v>
      </c>
    </row>
    <row r="347" spans="1:13" x14ac:dyDescent="0.3">
      <c r="A347" s="18" t="s">
        <v>350</v>
      </c>
      <c r="B347" s="19">
        <v>310.92</v>
      </c>
      <c r="C347" s="20">
        <v>534.89</v>
      </c>
      <c r="D347" s="20">
        <f t="shared" si="30"/>
        <v>-223.96999999999997</v>
      </c>
      <c r="E347" s="20">
        <f t="shared" si="31"/>
        <v>-41.872160631157804</v>
      </c>
      <c r="F347" s="19">
        <v>296.83999999999997</v>
      </c>
      <c r="G347" s="20">
        <v>470.88</v>
      </c>
      <c r="H347" s="20">
        <f t="shared" si="32"/>
        <v>-174.04000000000002</v>
      </c>
      <c r="I347" s="20">
        <f t="shared" si="33"/>
        <v>-36.960584437648663</v>
      </c>
      <c r="J347" s="21">
        <v>72</v>
      </c>
      <c r="K347" s="22">
        <v>189</v>
      </c>
      <c r="L347" s="22">
        <f t="shared" si="34"/>
        <v>-117</v>
      </c>
      <c r="M347" s="20">
        <f t="shared" si="35"/>
        <v>-61.904761904761905</v>
      </c>
    </row>
    <row r="348" spans="1:13" x14ac:dyDescent="0.3">
      <c r="A348" s="18" t="s">
        <v>351</v>
      </c>
      <c r="B348" s="19">
        <v>538.20000000000005</v>
      </c>
      <c r="C348" s="20">
        <v>204.1</v>
      </c>
      <c r="D348" s="20">
        <f t="shared" si="30"/>
        <v>334.1</v>
      </c>
      <c r="E348" s="20">
        <f t="shared" si="31"/>
        <v>163.69426751592357</v>
      </c>
      <c r="F348" s="19">
        <v>239.72</v>
      </c>
      <c r="G348" s="20">
        <v>174.03</v>
      </c>
      <c r="H348" s="20">
        <f t="shared" si="32"/>
        <v>65.69</v>
      </c>
      <c r="I348" s="20">
        <f t="shared" si="33"/>
        <v>37.746365569154747</v>
      </c>
      <c r="J348" s="21">
        <v>50</v>
      </c>
      <c r="K348" s="22">
        <v>92</v>
      </c>
      <c r="L348" s="22">
        <f t="shared" si="34"/>
        <v>-42</v>
      </c>
      <c r="M348" s="20">
        <f t="shared" si="35"/>
        <v>-45.652173913043477</v>
      </c>
    </row>
    <row r="349" spans="1:13" x14ac:dyDescent="0.3">
      <c r="A349" s="18" t="s">
        <v>352</v>
      </c>
      <c r="B349" s="19">
        <v>2047.42</v>
      </c>
      <c r="C349" s="20">
        <v>2264.09</v>
      </c>
      <c r="D349" s="20">
        <f t="shared" si="30"/>
        <v>-216.67000000000007</v>
      </c>
      <c r="E349" s="20">
        <f t="shared" si="31"/>
        <v>-9.5698492551091192</v>
      </c>
      <c r="F349" s="19">
        <v>1160.06</v>
      </c>
      <c r="G349" s="20">
        <v>1944.62</v>
      </c>
      <c r="H349" s="20">
        <f t="shared" si="32"/>
        <v>-784.56</v>
      </c>
      <c r="I349" s="20">
        <f t="shared" si="33"/>
        <v>-40.345157408645385</v>
      </c>
      <c r="J349" s="21">
        <v>204</v>
      </c>
      <c r="K349" s="22">
        <v>313</v>
      </c>
      <c r="L349" s="22">
        <f t="shared" si="34"/>
        <v>-109</v>
      </c>
      <c r="M349" s="20">
        <f t="shared" si="35"/>
        <v>-34.824281150159749</v>
      </c>
    </row>
    <row r="350" spans="1:13" x14ac:dyDescent="0.3">
      <c r="A350" s="18" t="s">
        <v>353</v>
      </c>
      <c r="B350" s="19">
        <v>72.14</v>
      </c>
      <c r="C350" s="20">
        <v>96.48</v>
      </c>
      <c r="D350" s="20">
        <f t="shared" si="30"/>
        <v>-24.340000000000003</v>
      </c>
      <c r="E350" s="20">
        <f t="shared" si="31"/>
        <v>-25.228026533996683</v>
      </c>
      <c r="F350" s="19">
        <v>62.29</v>
      </c>
      <c r="G350" s="20">
        <v>91.02</v>
      </c>
      <c r="H350" s="20">
        <f t="shared" si="32"/>
        <v>-28.729999999999997</v>
      </c>
      <c r="I350" s="20">
        <f t="shared" si="33"/>
        <v>-31.564491320588878</v>
      </c>
      <c r="J350" s="21">
        <v>18</v>
      </c>
      <c r="K350" s="22">
        <v>33</v>
      </c>
      <c r="L350" s="22">
        <f t="shared" si="34"/>
        <v>-15</v>
      </c>
      <c r="M350" s="20">
        <f t="shared" si="35"/>
        <v>-45.454545454545453</v>
      </c>
    </row>
    <row r="351" spans="1:13" x14ac:dyDescent="0.3">
      <c r="A351" s="18" t="s">
        <v>354</v>
      </c>
      <c r="B351" s="19">
        <v>142.66999999999999</v>
      </c>
      <c r="C351" s="20">
        <v>198.14</v>
      </c>
      <c r="D351" s="20">
        <f t="shared" si="30"/>
        <v>-55.47</v>
      </c>
      <c r="E351" s="20">
        <f t="shared" si="31"/>
        <v>-27.995356818411228</v>
      </c>
      <c r="F351" s="19">
        <v>136.21</v>
      </c>
      <c r="G351" s="20">
        <v>191.48</v>
      </c>
      <c r="H351" s="20">
        <f t="shared" si="32"/>
        <v>-55.269999999999982</v>
      </c>
      <c r="I351" s="20">
        <f t="shared" si="33"/>
        <v>-28.864633382076448</v>
      </c>
      <c r="J351" s="21">
        <v>40</v>
      </c>
      <c r="K351" s="22">
        <v>127</v>
      </c>
      <c r="L351" s="22">
        <f t="shared" si="34"/>
        <v>-87</v>
      </c>
      <c r="M351" s="20">
        <f t="shared" si="35"/>
        <v>-68.503937007874015</v>
      </c>
    </row>
    <row r="352" spans="1:13" x14ac:dyDescent="0.3">
      <c r="A352" s="18" t="s">
        <v>355</v>
      </c>
      <c r="B352" s="19">
        <v>59.15</v>
      </c>
      <c r="C352" s="20">
        <v>96.95</v>
      </c>
      <c r="D352" s="20">
        <f t="shared" si="30"/>
        <v>-37.800000000000004</v>
      </c>
      <c r="E352" s="20">
        <f t="shared" si="31"/>
        <v>-38.98916967509026</v>
      </c>
      <c r="F352" s="19">
        <v>39.25</v>
      </c>
      <c r="G352" s="20">
        <v>82.75</v>
      </c>
      <c r="H352" s="20">
        <f t="shared" si="32"/>
        <v>-43.5</v>
      </c>
      <c r="I352" s="20">
        <f t="shared" si="33"/>
        <v>-52.567975830815705</v>
      </c>
      <c r="J352" s="21">
        <v>23</v>
      </c>
      <c r="K352" s="22">
        <v>54</v>
      </c>
      <c r="L352" s="22">
        <f t="shared" si="34"/>
        <v>-31</v>
      </c>
      <c r="M352" s="20">
        <f t="shared" si="35"/>
        <v>-57.407407407407405</v>
      </c>
    </row>
    <row r="353" spans="1:13" x14ac:dyDescent="0.3">
      <c r="A353" s="18" t="s">
        <v>356</v>
      </c>
      <c r="B353" s="19">
        <v>665.17</v>
      </c>
      <c r="C353" s="20">
        <v>759.2</v>
      </c>
      <c r="D353" s="20">
        <f t="shared" si="30"/>
        <v>-94.030000000000086</v>
      </c>
      <c r="E353" s="20">
        <f t="shared" si="31"/>
        <v>-12.385405690200221</v>
      </c>
      <c r="F353" s="19">
        <v>528.57000000000005</v>
      </c>
      <c r="G353" s="20">
        <v>616.13</v>
      </c>
      <c r="H353" s="20">
        <f t="shared" si="32"/>
        <v>-87.559999999999945</v>
      </c>
      <c r="I353" s="20">
        <f t="shared" si="33"/>
        <v>-14.211286579131018</v>
      </c>
      <c r="J353" s="21">
        <v>220</v>
      </c>
      <c r="K353" s="22">
        <v>325</v>
      </c>
      <c r="L353" s="22">
        <f t="shared" si="34"/>
        <v>-105</v>
      </c>
      <c r="M353" s="20">
        <f t="shared" si="35"/>
        <v>-32.307692307692307</v>
      </c>
    </row>
    <row r="354" spans="1:13" x14ac:dyDescent="0.3">
      <c r="A354" s="18" t="s">
        <v>357</v>
      </c>
      <c r="B354" s="19">
        <v>37.049999999999997</v>
      </c>
      <c r="C354" s="20">
        <v>40.33</v>
      </c>
      <c r="D354" s="20">
        <f t="shared" si="30"/>
        <v>-3.2800000000000011</v>
      </c>
      <c r="E354" s="20">
        <f t="shared" si="31"/>
        <v>-8.1329035457475864</v>
      </c>
      <c r="F354" s="19">
        <v>26.51</v>
      </c>
      <c r="G354" s="20">
        <v>33.04</v>
      </c>
      <c r="H354" s="20">
        <f t="shared" si="32"/>
        <v>-6.5299999999999976</v>
      </c>
      <c r="I354" s="20">
        <f t="shared" si="33"/>
        <v>-19.763922518159799</v>
      </c>
      <c r="J354" s="21">
        <v>20</v>
      </c>
      <c r="K354" s="22">
        <v>31</v>
      </c>
      <c r="L354" s="22">
        <f t="shared" si="34"/>
        <v>-11</v>
      </c>
      <c r="M354" s="20">
        <f t="shared" si="35"/>
        <v>-35.483870967741936</v>
      </c>
    </row>
    <row r="355" spans="1:13" x14ac:dyDescent="0.3">
      <c r="A355" s="18" t="s">
        <v>358</v>
      </c>
      <c r="B355" s="19">
        <v>433.06</v>
      </c>
      <c r="C355" s="20">
        <v>504.27</v>
      </c>
      <c r="D355" s="20">
        <f t="shared" si="30"/>
        <v>-71.20999999999998</v>
      </c>
      <c r="E355" s="20">
        <f t="shared" si="31"/>
        <v>-14.121403216530823</v>
      </c>
      <c r="F355" s="19">
        <v>392.54</v>
      </c>
      <c r="G355" s="20">
        <v>471.39</v>
      </c>
      <c r="H355" s="20">
        <f t="shared" si="32"/>
        <v>-78.849999999999966</v>
      </c>
      <c r="I355" s="20">
        <f t="shared" si="33"/>
        <v>-16.727126158806925</v>
      </c>
      <c r="J355" s="21">
        <v>87</v>
      </c>
      <c r="K355" s="22">
        <v>152</v>
      </c>
      <c r="L355" s="22">
        <f t="shared" si="34"/>
        <v>-65</v>
      </c>
      <c r="M355" s="20">
        <f t="shared" si="35"/>
        <v>-42.763157894736842</v>
      </c>
    </row>
    <row r="356" spans="1:13" x14ac:dyDescent="0.3">
      <c r="A356" s="18" t="s">
        <v>359</v>
      </c>
      <c r="B356" s="19">
        <v>534.96</v>
      </c>
      <c r="C356" s="20">
        <v>548.08000000000004</v>
      </c>
      <c r="D356" s="20">
        <f t="shared" si="30"/>
        <v>-13.120000000000005</v>
      </c>
      <c r="E356" s="20">
        <f t="shared" si="31"/>
        <v>-2.3938111224638745</v>
      </c>
      <c r="F356" s="19">
        <v>219.11</v>
      </c>
      <c r="G356" s="20">
        <v>165.92</v>
      </c>
      <c r="H356" s="20">
        <f t="shared" si="32"/>
        <v>53.190000000000026</v>
      </c>
      <c r="I356" s="20">
        <f t="shared" si="33"/>
        <v>32.057618129218916</v>
      </c>
      <c r="J356" s="21">
        <v>30</v>
      </c>
      <c r="K356" s="22">
        <v>111</v>
      </c>
      <c r="L356" s="22">
        <f t="shared" si="34"/>
        <v>-81</v>
      </c>
      <c r="M356" s="20">
        <f t="shared" si="35"/>
        <v>-72.972972972972968</v>
      </c>
    </row>
    <row r="357" spans="1:13" x14ac:dyDescent="0.3">
      <c r="A357" s="18" t="s">
        <v>360</v>
      </c>
      <c r="B357" s="19">
        <v>255.17</v>
      </c>
      <c r="C357" s="20">
        <v>245.58</v>
      </c>
      <c r="D357" s="20">
        <f t="shared" si="30"/>
        <v>9.589999999999975</v>
      </c>
      <c r="E357" s="20">
        <f t="shared" si="31"/>
        <v>3.9050411271276055</v>
      </c>
      <c r="F357" s="19">
        <v>202.59</v>
      </c>
      <c r="G357" s="20">
        <v>212.02</v>
      </c>
      <c r="H357" s="20">
        <f t="shared" si="32"/>
        <v>-9.4300000000000068</v>
      </c>
      <c r="I357" s="20">
        <f t="shared" si="33"/>
        <v>-4.4476936138100207</v>
      </c>
      <c r="J357" s="21">
        <v>72</v>
      </c>
      <c r="K357" s="22">
        <v>96</v>
      </c>
      <c r="L357" s="22">
        <f t="shared" si="34"/>
        <v>-24</v>
      </c>
      <c r="M357" s="20">
        <f t="shared" si="35"/>
        <v>-25</v>
      </c>
    </row>
    <row r="358" spans="1:13" x14ac:dyDescent="0.3">
      <c r="A358" s="18" t="s">
        <v>361</v>
      </c>
      <c r="B358" s="19">
        <v>179.37</v>
      </c>
      <c r="C358" s="20">
        <v>190.84</v>
      </c>
      <c r="D358" s="20">
        <f t="shared" si="30"/>
        <v>-11.469999999999999</v>
      </c>
      <c r="E358" s="20">
        <f t="shared" si="31"/>
        <v>-6.0102703835673861</v>
      </c>
      <c r="F358" s="19">
        <v>143.44</v>
      </c>
      <c r="G358" s="20">
        <v>158.47999999999999</v>
      </c>
      <c r="H358" s="20">
        <f t="shared" si="32"/>
        <v>-15.039999999999992</v>
      </c>
      <c r="I358" s="20">
        <f t="shared" si="33"/>
        <v>-9.4901564866229133</v>
      </c>
      <c r="J358" s="21">
        <v>54</v>
      </c>
      <c r="K358" s="22">
        <v>93</v>
      </c>
      <c r="L358" s="22">
        <f t="shared" si="34"/>
        <v>-39</v>
      </c>
      <c r="M358" s="20">
        <f t="shared" si="35"/>
        <v>-41.935483870967744</v>
      </c>
    </row>
    <row r="359" spans="1:13" x14ac:dyDescent="0.3">
      <c r="A359" s="18" t="s">
        <v>362</v>
      </c>
      <c r="B359" s="19">
        <v>515.1</v>
      </c>
      <c r="C359" s="20">
        <v>18.95</v>
      </c>
      <c r="D359" s="20">
        <f t="shared" si="30"/>
        <v>496.15000000000003</v>
      </c>
      <c r="E359" s="20">
        <f t="shared" si="31"/>
        <v>2618.2058047493406</v>
      </c>
      <c r="F359" s="19">
        <v>89.43</v>
      </c>
      <c r="G359" s="20">
        <v>17.71</v>
      </c>
      <c r="H359" s="20">
        <f t="shared" si="32"/>
        <v>71.72</v>
      </c>
      <c r="I359" s="20">
        <f t="shared" si="33"/>
        <v>404.96894409937892</v>
      </c>
      <c r="J359" s="21">
        <v>5</v>
      </c>
      <c r="K359" s="22">
        <v>16</v>
      </c>
      <c r="L359" s="22">
        <f t="shared" si="34"/>
        <v>-11</v>
      </c>
      <c r="M359" s="20">
        <f t="shared" si="35"/>
        <v>-68.75</v>
      </c>
    </row>
    <row r="360" spans="1:13" x14ac:dyDescent="0.3">
      <c r="A360" s="18" t="s">
        <v>363</v>
      </c>
      <c r="B360" s="19">
        <v>832.94</v>
      </c>
      <c r="C360" s="20">
        <v>822.35</v>
      </c>
      <c r="D360" s="20">
        <f t="shared" si="30"/>
        <v>10.590000000000032</v>
      </c>
      <c r="E360" s="20">
        <f t="shared" si="31"/>
        <v>1.2877728461117568</v>
      </c>
      <c r="F360" s="19">
        <v>549.16</v>
      </c>
      <c r="G360" s="20">
        <v>766.2</v>
      </c>
      <c r="H360" s="20">
        <f t="shared" si="32"/>
        <v>-217.04000000000008</v>
      </c>
      <c r="I360" s="20">
        <f t="shared" si="33"/>
        <v>-28.32680762203081</v>
      </c>
      <c r="J360" s="21">
        <v>89</v>
      </c>
      <c r="K360" s="22">
        <v>170</v>
      </c>
      <c r="L360" s="22">
        <f t="shared" si="34"/>
        <v>-81</v>
      </c>
      <c r="M360" s="20">
        <f t="shared" si="35"/>
        <v>-47.647058823529406</v>
      </c>
    </row>
    <row r="361" spans="1:13" x14ac:dyDescent="0.3">
      <c r="A361" s="18" t="s">
        <v>364</v>
      </c>
      <c r="B361" s="19">
        <v>800.36</v>
      </c>
      <c r="C361" s="20">
        <v>838.66</v>
      </c>
      <c r="D361" s="20">
        <f t="shared" si="30"/>
        <v>-38.299999999999955</v>
      </c>
      <c r="E361" s="20">
        <f t="shared" si="31"/>
        <v>-4.5668089571459181</v>
      </c>
      <c r="F361" s="19">
        <v>675.91</v>
      </c>
      <c r="G361" s="20">
        <v>763.26</v>
      </c>
      <c r="H361" s="20">
        <f t="shared" si="32"/>
        <v>-87.350000000000023</v>
      </c>
      <c r="I361" s="20">
        <f t="shared" si="33"/>
        <v>-11.444330896418</v>
      </c>
      <c r="J361" s="21">
        <v>68</v>
      </c>
      <c r="K361" s="22">
        <v>93</v>
      </c>
      <c r="L361" s="22">
        <f t="shared" si="34"/>
        <v>-25</v>
      </c>
      <c r="M361" s="20">
        <f t="shared" si="35"/>
        <v>-26.881720430107524</v>
      </c>
    </row>
    <row r="362" spans="1:13" x14ac:dyDescent="0.3">
      <c r="A362" s="18" t="s">
        <v>365</v>
      </c>
      <c r="B362" s="19">
        <v>243.03</v>
      </c>
      <c r="C362" s="20">
        <v>156.59</v>
      </c>
      <c r="D362" s="20">
        <f t="shared" si="30"/>
        <v>86.44</v>
      </c>
      <c r="E362" s="20">
        <f t="shared" si="31"/>
        <v>55.20148157609043</v>
      </c>
      <c r="F362" s="19">
        <v>174.31</v>
      </c>
      <c r="G362" s="20">
        <v>130.91</v>
      </c>
      <c r="H362" s="20">
        <f t="shared" si="32"/>
        <v>43.400000000000006</v>
      </c>
      <c r="I362" s="20">
        <f t="shared" si="33"/>
        <v>33.152547551753116</v>
      </c>
      <c r="J362" s="21">
        <v>42</v>
      </c>
      <c r="K362" s="22">
        <v>65</v>
      </c>
      <c r="L362" s="22">
        <f t="shared" si="34"/>
        <v>-23</v>
      </c>
      <c r="M362" s="20">
        <f t="shared" si="35"/>
        <v>-35.384615384615387</v>
      </c>
    </row>
    <row r="363" spans="1:13" x14ac:dyDescent="0.3">
      <c r="A363" s="18" t="s">
        <v>366</v>
      </c>
      <c r="B363" s="19">
        <v>267.2</v>
      </c>
      <c r="C363" s="20">
        <v>307.77</v>
      </c>
      <c r="D363" s="20">
        <f t="shared" si="30"/>
        <v>-40.569999999999993</v>
      </c>
      <c r="E363" s="20">
        <f t="shared" si="31"/>
        <v>-13.181921564804885</v>
      </c>
      <c r="F363" s="19">
        <v>121.72</v>
      </c>
      <c r="G363" s="20">
        <v>108.36</v>
      </c>
      <c r="H363" s="20">
        <f t="shared" si="32"/>
        <v>13.36</v>
      </c>
      <c r="I363" s="20">
        <f t="shared" si="33"/>
        <v>12.329272794389073</v>
      </c>
      <c r="J363" s="21">
        <v>38</v>
      </c>
      <c r="K363" s="22">
        <v>58</v>
      </c>
      <c r="L363" s="22">
        <f t="shared" si="34"/>
        <v>-20</v>
      </c>
      <c r="M363" s="20">
        <f t="shared" si="35"/>
        <v>-34.482758620689658</v>
      </c>
    </row>
    <row r="364" spans="1:13" x14ac:dyDescent="0.3">
      <c r="A364" s="18" t="s">
        <v>367</v>
      </c>
      <c r="B364" s="19">
        <v>215.41</v>
      </c>
      <c r="C364" s="20">
        <v>173.39</v>
      </c>
      <c r="D364" s="20">
        <f t="shared" si="30"/>
        <v>42.02000000000001</v>
      </c>
      <c r="E364" s="20">
        <f t="shared" si="31"/>
        <v>24.234384912624726</v>
      </c>
      <c r="F364" s="19">
        <v>167.16</v>
      </c>
      <c r="G364" s="20">
        <v>164.77</v>
      </c>
      <c r="H364" s="20">
        <f t="shared" si="32"/>
        <v>2.3899999999999864</v>
      </c>
      <c r="I364" s="20">
        <f t="shared" si="33"/>
        <v>1.450506767008549</v>
      </c>
      <c r="J364" s="21">
        <v>10</v>
      </c>
      <c r="K364" s="22">
        <v>16</v>
      </c>
      <c r="L364" s="22">
        <f t="shared" si="34"/>
        <v>-6</v>
      </c>
      <c r="M364" s="20">
        <f t="shared" si="35"/>
        <v>-37.5</v>
      </c>
    </row>
    <row r="365" spans="1:13" x14ac:dyDescent="0.3">
      <c r="A365" s="18" t="s">
        <v>368</v>
      </c>
      <c r="B365" s="19">
        <v>212.5</v>
      </c>
      <c r="C365" s="20">
        <v>282.48</v>
      </c>
      <c r="D365" s="20">
        <f t="shared" si="30"/>
        <v>-69.980000000000018</v>
      </c>
      <c r="E365" s="20">
        <f t="shared" si="31"/>
        <v>-24.773435287453985</v>
      </c>
      <c r="F365" s="19">
        <v>142</v>
      </c>
      <c r="G365" s="20">
        <v>196.26</v>
      </c>
      <c r="H365" s="20">
        <f t="shared" si="32"/>
        <v>-54.259999999999991</v>
      </c>
      <c r="I365" s="20">
        <f t="shared" si="33"/>
        <v>-27.646998879038009</v>
      </c>
      <c r="J365" s="21">
        <v>51</v>
      </c>
      <c r="K365" s="22">
        <v>115</v>
      </c>
      <c r="L365" s="22">
        <f t="shared" si="34"/>
        <v>-64</v>
      </c>
      <c r="M365" s="20">
        <f t="shared" si="35"/>
        <v>-55.652173913043477</v>
      </c>
    </row>
    <row r="366" spans="1:13" x14ac:dyDescent="0.3">
      <c r="A366" s="18" t="s">
        <v>369</v>
      </c>
      <c r="B366" s="19">
        <v>386.43</v>
      </c>
      <c r="C366" s="20">
        <v>397.9</v>
      </c>
      <c r="D366" s="20">
        <f t="shared" si="30"/>
        <v>-11.46999999999997</v>
      </c>
      <c r="E366" s="20">
        <f t="shared" si="31"/>
        <v>-2.8826338275948657</v>
      </c>
      <c r="F366" s="19">
        <v>262.89999999999998</v>
      </c>
      <c r="G366" s="20">
        <v>334.15</v>
      </c>
      <c r="H366" s="20">
        <f t="shared" si="32"/>
        <v>-71.25</v>
      </c>
      <c r="I366" s="20">
        <f t="shared" si="33"/>
        <v>-21.322759239862339</v>
      </c>
      <c r="J366" s="21">
        <v>66</v>
      </c>
      <c r="K366" s="22">
        <v>113</v>
      </c>
      <c r="L366" s="22">
        <f t="shared" si="34"/>
        <v>-47</v>
      </c>
      <c r="M366" s="20">
        <f t="shared" si="35"/>
        <v>-41.592920353982301</v>
      </c>
    </row>
    <row r="367" spans="1:13" x14ac:dyDescent="0.3">
      <c r="A367" s="18" t="s">
        <v>370</v>
      </c>
      <c r="B367" s="19">
        <v>109.86</v>
      </c>
      <c r="C367" s="20">
        <v>111.29</v>
      </c>
      <c r="D367" s="20">
        <f t="shared" si="30"/>
        <v>-1.4300000000000068</v>
      </c>
      <c r="E367" s="20">
        <f t="shared" si="31"/>
        <v>-1.2849312606703269</v>
      </c>
      <c r="F367" s="19">
        <v>94.28</v>
      </c>
      <c r="G367" s="20">
        <v>87.43</v>
      </c>
      <c r="H367" s="20">
        <f t="shared" si="32"/>
        <v>6.8499999999999943</v>
      </c>
      <c r="I367" s="20">
        <f t="shared" si="33"/>
        <v>7.8348393000114296</v>
      </c>
      <c r="J367" s="21">
        <v>28</v>
      </c>
      <c r="K367" s="22">
        <v>54</v>
      </c>
      <c r="L367" s="22">
        <f t="shared" si="34"/>
        <v>-26</v>
      </c>
      <c r="M367" s="20">
        <f t="shared" si="35"/>
        <v>-48.148148148148145</v>
      </c>
    </row>
    <row r="368" spans="1:13" x14ac:dyDescent="0.3">
      <c r="A368" s="18" t="s">
        <v>371</v>
      </c>
      <c r="B368" s="19">
        <v>207.76</v>
      </c>
      <c r="C368" s="20">
        <v>208.62</v>
      </c>
      <c r="D368" s="20">
        <f t="shared" si="30"/>
        <v>-0.86000000000001364</v>
      </c>
      <c r="E368" s="20">
        <f t="shared" si="31"/>
        <v>-0.41223276771163536</v>
      </c>
      <c r="F368" s="19">
        <v>154.01</v>
      </c>
      <c r="G368" s="20">
        <v>150.69999999999999</v>
      </c>
      <c r="H368" s="20">
        <f t="shared" si="32"/>
        <v>3.3100000000000023</v>
      </c>
      <c r="I368" s="20">
        <f t="shared" si="33"/>
        <v>2.196416721964169</v>
      </c>
      <c r="J368" s="21">
        <v>36</v>
      </c>
      <c r="K368" s="22">
        <v>52</v>
      </c>
      <c r="L368" s="22">
        <f t="shared" si="34"/>
        <v>-16</v>
      </c>
      <c r="M368" s="20">
        <f t="shared" si="35"/>
        <v>-30.76923076923077</v>
      </c>
    </row>
    <row r="369" spans="1:13" x14ac:dyDescent="0.3">
      <c r="A369" s="18" t="s">
        <v>372</v>
      </c>
      <c r="B369" s="19">
        <v>72.14</v>
      </c>
      <c r="C369" s="20">
        <v>147.38</v>
      </c>
      <c r="D369" s="20">
        <f t="shared" si="30"/>
        <v>-75.239999999999995</v>
      </c>
      <c r="E369" s="20">
        <f t="shared" si="31"/>
        <v>-51.051703080472244</v>
      </c>
      <c r="F369" s="19">
        <v>49.73</v>
      </c>
      <c r="G369" s="20">
        <v>131.97999999999999</v>
      </c>
      <c r="H369" s="20">
        <f t="shared" si="32"/>
        <v>-82.25</v>
      </c>
      <c r="I369" s="20">
        <f t="shared" si="33"/>
        <v>-62.320048492195788</v>
      </c>
      <c r="J369" s="21">
        <v>28</v>
      </c>
      <c r="K369" s="22">
        <v>68</v>
      </c>
      <c r="L369" s="22">
        <f t="shared" si="34"/>
        <v>-40</v>
      </c>
      <c r="M369" s="20">
        <f t="shared" si="35"/>
        <v>-58.82352941176471</v>
      </c>
    </row>
    <row r="370" spans="1:13" x14ac:dyDescent="0.3">
      <c r="A370" s="18" t="s">
        <v>373</v>
      </c>
      <c r="B370" s="19">
        <v>1261.27</v>
      </c>
      <c r="C370" s="20">
        <v>1316.08</v>
      </c>
      <c r="D370" s="20">
        <f t="shared" si="30"/>
        <v>-54.809999999999945</v>
      </c>
      <c r="E370" s="20">
        <f t="shared" si="31"/>
        <v>-4.1646404473892122</v>
      </c>
      <c r="F370" s="19">
        <v>1149.3</v>
      </c>
      <c r="G370" s="20">
        <v>1185.8900000000001</v>
      </c>
      <c r="H370" s="20">
        <f t="shared" si="32"/>
        <v>-36.590000000000146</v>
      </c>
      <c r="I370" s="20">
        <f t="shared" si="33"/>
        <v>-3.085446373609706</v>
      </c>
      <c r="J370" s="21">
        <v>164</v>
      </c>
      <c r="K370" s="22">
        <v>220</v>
      </c>
      <c r="L370" s="22">
        <f t="shared" si="34"/>
        <v>-56</v>
      </c>
      <c r="M370" s="20">
        <f t="shared" si="35"/>
        <v>-25.454545454545453</v>
      </c>
    </row>
    <row r="371" spans="1:13" x14ac:dyDescent="0.3">
      <c r="A371" s="18" t="s">
        <v>374</v>
      </c>
      <c r="B371" s="19">
        <v>314.58999999999997</v>
      </c>
      <c r="C371" s="20">
        <v>69.98</v>
      </c>
      <c r="D371" s="20">
        <f t="shared" si="30"/>
        <v>244.60999999999996</v>
      </c>
      <c r="E371" s="20">
        <f t="shared" si="31"/>
        <v>349.54272649328374</v>
      </c>
      <c r="F371" s="19">
        <v>92.87</v>
      </c>
      <c r="G371" s="20">
        <v>63.46</v>
      </c>
      <c r="H371" s="20">
        <f t="shared" si="32"/>
        <v>29.410000000000004</v>
      </c>
      <c r="I371" s="20">
        <f t="shared" si="33"/>
        <v>46.344153797667822</v>
      </c>
      <c r="J371" s="21">
        <v>21</v>
      </c>
      <c r="K371" s="22">
        <v>35</v>
      </c>
      <c r="L371" s="22">
        <f t="shared" si="34"/>
        <v>-14</v>
      </c>
      <c r="M371" s="20">
        <f t="shared" si="35"/>
        <v>-40</v>
      </c>
    </row>
    <row r="372" spans="1:13" x14ac:dyDescent="0.3">
      <c r="A372" s="18" t="s">
        <v>375</v>
      </c>
      <c r="B372" s="19">
        <v>276.58</v>
      </c>
      <c r="C372" s="20">
        <v>350.19</v>
      </c>
      <c r="D372" s="20">
        <f t="shared" si="30"/>
        <v>-73.610000000000014</v>
      </c>
      <c r="E372" s="20">
        <f t="shared" si="31"/>
        <v>-21.020017704674608</v>
      </c>
      <c r="F372" s="19">
        <v>219.23</v>
      </c>
      <c r="G372" s="20">
        <v>266.57</v>
      </c>
      <c r="H372" s="20">
        <f t="shared" si="32"/>
        <v>-47.34</v>
      </c>
      <c r="I372" s="20">
        <f t="shared" si="33"/>
        <v>-17.758937614885397</v>
      </c>
      <c r="J372" s="21">
        <v>93</v>
      </c>
      <c r="K372" s="22">
        <v>150</v>
      </c>
      <c r="L372" s="22">
        <f t="shared" si="34"/>
        <v>-57</v>
      </c>
      <c r="M372" s="20">
        <f t="shared" si="35"/>
        <v>-38</v>
      </c>
    </row>
    <row r="373" spans="1:13" x14ac:dyDescent="0.3">
      <c r="A373" s="18" t="s">
        <v>376</v>
      </c>
      <c r="B373" s="19">
        <v>216.01</v>
      </c>
      <c r="C373" s="20">
        <v>121.34</v>
      </c>
      <c r="D373" s="20">
        <f t="shared" si="30"/>
        <v>94.669999999999987</v>
      </c>
      <c r="E373" s="20">
        <f t="shared" si="31"/>
        <v>78.020438437448476</v>
      </c>
      <c r="F373" s="19">
        <v>176.42</v>
      </c>
      <c r="G373" s="20">
        <v>96.48</v>
      </c>
      <c r="H373" s="20">
        <f t="shared" si="32"/>
        <v>79.939999999999984</v>
      </c>
      <c r="I373" s="20">
        <f t="shared" si="33"/>
        <v>82.856550580431161</v>
      </c>
      <c r="J373" s="21">
        <v>17</v>
      </c>
      <c r="K373" s="22">
        <v>27</v>
      </c>
      <c r="L373" s="22">
        <f t="shared" si="34"/>
        <v>-10</v>
      </c>
      <c r="M373" s="20">
        <f t="shared" si="35"/>
        <v>-37.037037037037038</v>
      </c>
    </row>
    <row r="374" spans="1:13" x14ac:dyDescent="0.3">
      <c r="A374" s="18" t="s">
        <v>377</v>
      </c>
      <c r="B374" s="19">
        <v>382.85</v>
      </c>
      <c r="C374" s="20">
        <v>291.83</v>
      </c>
      <c r="D374" s="20">
        <f t="shared" si="30"/>
        <v>91.020000000000039</v>
      </c>
      <c r="E374" s="20">
        <f t="shared" si="31"/>
        <v>31.189391083850204</v>
      </c>
      <c r="F374" s="19">
        <v>123.44</v>
      </c>
      <c r="G374" s="20">
        <v>273.04000000000002</v>
      </c>
      <c r="H374" s="20">
        <f t="shared" si="32"/>
        <v>-149.60000000000002</v>
      </c>
      <c r="I374" s="20">
        <f t="shared" si="33"/>
        <v>-54.790506885438042</v>
      </c>
      <c r="J374" s="21">
        <v>35</v>
      </c>
      <c r="K374" s="22">
        <v>59</v>
      </c>
      <c r="L374" s="22">
        <f t="shared" si="34"/>
        <v>-24</v>
      </c>
      <c r="M374" s="20">
        <f t="shared" si="35"/>
        <v>-40.677966101694921</v>
      </c>
    </row>
    <row r="375" spans="1:13" x14ac:dyDescent="0.3">
      <c r="A375" s="18" t="s">
        <v>378</v>
      </c>
      <c r="B375" s="19">
        <v>147.91</v>
      </c>
      <c r="C375" s="20">
        <v>259.98</v>
      </c>
      <c r="D375" s="20">
        <f t="shared" si="30"/>
        <v>-112.07000000000002</v>
      </c>
      <c r="E375" s="20">
        <f t="shared" si="31"/>
        <v>-43.107162089391501</v>
      </c>
      <c r="F375" s="19">
        <v>113.4</v>
      </c>
      <c r="G375" s="20">
        <v>211.17</v>
      </c>
      <c r="H375" s="20">
        <f t="shared" si="32"/>
        <v>-97.769999999999982</v>
      </c>
      <c r="I375" s="20">
        <f t="shared" si="33"/>
        <v>-46.299190225884352</v>
      </c>
      <c r="J375" s="21">
        <v>41</v>
      </c>
      <c r="K375" s="22">
        <v>105</v>
      </c>
      <c r="L375" s="22">
        <f t="shared" si="34"/>
        <v>-64</v>
      </c>
      <c r="M375" s="20">
        <f t="shared" si="35"/>
        <v>-60.952380952380956</v>
      </c>
    </row>
    <row r="376" spans="1:13" x14ac:dyDescent="0.3">
      <c r="A376" s="18" t="s">
        <v>379</v>
      </c>
      <c r="B376" s="19">
        <v>2237.42</v>
      </c>
      <c r="C376" s="20">
        <v>2481.15</v>
      </c>
      <c r="D376" s="20">
        <f t="shared" si="30"/>
        <v>-243.73000000000002</v>
      </c>
      <c r="E376" s="20">
        <f t="shared" si="31"/>
        <v>-9.8232674364709922</v>
      </c>
      <c r="F376" s="19">
        <v>1875.6</v>
      </c>
      <c r="G376" s="20">
        <v>2133.79</v>
      </c>
      <c r="H376" s="20">
        <f t="shared" si="32"/>
        <v>-258.19000000000005</v>
      </c>
      <c r="I376" s="20">
        <f t="shared" si="33"/>
        <v>-12.100066079604838</v>
      </c>
      <c r="J376" s="21">
        <v>228</v>
      </c>
      <c r="K376" s="22">
        <v>379</v>
      </c>
      <c r="L376" s="22">
        <f t="shared" si="34"/>
        <v>-151</v>
      </c>
      <c r="M376" s="20">
        <f t="shared" si="35"/>
        <v>-39.841688654353561</v>
      </c>
    </row>
    <row r="377" spans="1:13" x14ac:dyDescent="0.3">
      <c r="A377" s="18" t="s">
        <v>380</v>
      </c>
      <c r="B377" s="19">
        <v>319.91000000000003</v>
      </c>
      <c r="C377" s="20">
        <v>140.13999999999999</v>
      </c>
      <c r="D377" s="20">
        <f t="shared" si="30"/>
        <v>179.77000000000004</v>
      </c>
      <c r="E377" s="20">
        <f t="shared" si="31"/>
        <v>128.27886399314974</v>
      </c>
      <c r="F377" s="19">
        <v>100.56</v>
      </c>
      <c r="G377" s="20">
        <v>94.08</v>
      </c>
      <c r="H377" s="20">
        <f t="shared" si="32"/>
        <v>6.480000000000004</v>
      </c>
      <c r="I377" s="20">
        <f t="shared" si="33"/>
        <v>6.8877551020408214</v>
      </c>
      <c r="J377" s="21">
        <v>49</v>
      </c>
      <c r="K377" s="22">
        <v>78</v>
      </c>
      <c r="L377" s="22">
        <f t="shared" si="34"/>
        <v>-29</v>
      </c>
      <c r="M377" s="20">
        <f t="shared" si="35"/>
        <v>-37.179487179487182</v>
      </c>
    </row>
    <row r="378" spans="1:13" x14ac:dyDescent="0.3">
      <c r="A378" s="18" t="s">
        <v>381</v>
      </c>
      <c r="B378" s="19">
        <v>2836.56</v>
      </c>
      <c r="C378" s="20">
        <v>2998.41</v>
      </c>
      <c r="D378" s="20">
        <f t="shared" si="30"/>
        <v>-161.84999999999991</v>
      </c>
      <c r="E378" s="20">
        <f t="shared" si="31"/>
        <v>-5.3978608662591148</v>
      </c>
      <c r="F378" s="19">
        <v>2512.54</v>
      </c>
      <c r="G378" s="20">
        <v>2504.58</v>
      </c>
      <c r="H378" s="20">
        <f t="shared" si="32"/>
        <v>7.9600000000000364</v>
      </c>
      <c r="I378" s="20">
        <f t="shared" si="33"/>
        <v>0.31781775786758804</v>
      </c>
      <c r="J378" s="21">
        <v>137</v>
      </c>
      <c r="K378" s="22">
        <v>161</v>
      </c>
      <c r="L378" s="22">
        <f t="shared" si="34"/>
        <v>-24</v>
      </c>
      <c r="M378" s="20">
        <f t="shared" si="35"/>
        <v>-14.906832298136646</v>
      </c>
    </row>
    <row r="379" spans="1:13" x14ac:dyDescent="0.3">
      <c r="A379" s="18" t="s">
        <v>382</v>
      </c>
      <c r="B379" s="19">
        <v>1519.41</v>
      </c>
      <c r="C379" s="20">
        <v>1728.36</v>
      </c>
      <c r="D379" s="20">
        <f t="shared" si="30"/>
        <v>-208.94999999999982</v>
      </c>
      <c r="E379" s="20">
        <f t="shared" si="31"/>
        <v>-12.08949524404637</v>
      </c>
      <c r="F379" s="19">
        <v>1407.02</v>
      </c>
      <c r="G379" s="20">
        <v>1672.25</v>
      </c>
      <c r="H379" s="20">
        <f t="shared" si="32"/>
        <v>-265.23</v>
      </c>
      <c r="I379" s="20">
        <f t="shared" si="33"/>
        <v>-15.860666766332788</v>
      </c>
      <c r="J379" s="21">
        <v>154</v>
      </c>
      <c r="K379" s="22">
        <v>247</v>
      </c>
      <c r="L379" s="22">
        <f t="shared" si="34"/>
        <v>-93</v>
      </c>
      <c r="M379" s="20">
        <f t="shared" si="35"/>
        <v>-37.651821862348179</v>
      </c>
    </row>
    <row r="380" spans="1:13" x14ac:dyDescent="0.3">
      <c r="A380" s="18" t="s">
        <v>383</v>
      </c>
      <c r="B380" s="19">
        <v>3011.8</v>
      </c>
      <c r="C380" s="20">
        <v>583.25</v>
      </c>
      <c r="D380" s="20">
        <f t="shared" si="30"/>
        <v>2428.5500000000002</v>
      </c>
      <c r="E380" s="20">
        <f t="shared" si="31"/>
        <v>416.38234033433355</v>
      </c>
      <c r="F380" s="19">
        <v>1180.1300000000001</v>
      </c>
      <c r="G380" s="20">
        <v>481.16</v>
      </c>
      <c r="H380" s="20">
        <f t="shared" si="32"/>
        <v>698.97</v>
      </c>
      <c r="I380" s="20">
        <f t="shared" si="33"/>
        <v>145.26768642447419</v>
      </c>
      <c r="J380" s="21">
        <v>102</v>
      </c>
      <c r="K380" s="22">
        <v>164</v>
      </c>
      <c r="L380" s="22">
        <f t="shared" si="34"/>
        <v>-62</v>
      </c>
      <c r="M380" s="20">
        <f t="shared" si="35"/>
        <v>-37.804878048780488</v>
      </c>
    </row>
    <row r="381" spans="1:13" x14ac:dyDescent="0.3">
      <c r="A381" s="18" t="s">
        <v>384</v>
      </c>
      <c r="B381" s="19">
        <v>3548.51</v>
      </c>
      <c r="C381" s="20">
        <v>2485.5100000000002</v>
      </c>
      <c r="D381" s="20">
        <f t="shared" si="30"/>
        <v>1063</v>
      </c>
      <c r="E381" s="20">
        <f t="shared" si="31"/>
        <v>42.767882647826802</v>
      </c>
      <c r="F381" s="19">
        <v>2292.5300000000002</v>
      </c>
      <c r="G381" s="20">
        <v>1446.16</v>
      </c>
      <c r="H381" s="20">
        <f t="shared" si="32"/>
        <v>846.37000000000012</v>
      </c>
      <c r="I381" s="20">
        <f t="shared" si="33"/>
        <v>58.525336062399738</v>
      </c>
      <c r="J381" s="21">
        <v>315</v>
      </c>
      <c r="K381" s="22">
        <v>410</v>
      </c>
      <c r="L381" s="22">
        <f t="shared" si="34"/>
        <v>-95</v>
      </c>
      <c r="M381" s="20">
        <f t="shared" si="35"/>
        <v>-23.170731707317074</v>
      </c>
    </row>
    <row r="382" spans="1:13" x14ac:dyDescent="0.3">
      <c r="A382" s="18" t="s">
        <v>385</v>
      </c>
      <c r="B382" s="19">
        <v>342.62</v>
      </c>
      <c r="C382" s="20">
        <v>57.52</v>
      </c>
      <c r="D382" s="20">
        <f t="shared" si="30"/>
        <v>285.10000000000002</v>
      </c>
      <c r="E382" s="20">
        <f t="shared" si="31"/>
        <v>495.653685674548</v>
      </c>
      <c r="F382" s="19">
        <v>51.66</v>
      </c>
      <c r="G382" s="20">
        <v>55.35</v>
      </c>
      <c r="H382" s="20">
        <f t="shared" si="32"/>
        <v>-3.6900000000000048</v>
      </c>
      <c r="I382" s="20">
        <f t="shared" si="33"/>
        <v>-6.666666666666675</v>
      </c>
      <c r="J382" s="21">
        <v>23</v>
      </c>
      <c r="K382" s="22">
        <v>49</v>
      </c>
      <c r="L382" s="22">
        <f t="shared" si="34"/>
        <v>-26</v>
      </c>
      <c r="M382" s="20">
        <f t="shared" si="35"/>
        <v>-53.061224489795919</v>
      </c>
    </row>
    <row r="383" spans="1:13" x14ac:dyDescent="0.3">
      <c r="A383" s="18" t="s">
        <v>386</v>
      </c>
      <c r="B383" s="19">
        <v>965.82</v>
      </c>
      <c r="C383" s="20">
        <v>422.69</v>
      </c>
      <c r="D383" s="20">
        <f t="shared" si="30"/>
        <v>543.13000000000011</v>
      </c>
      <c r="E383" s="20">
        <f t="shared" si="31"/>
        <v>128.49369514301264</v>
      </c>
      <c r="F383" s="19">
        <v>293.86</v>
      </c>
      <c r="G383" s="20">
        <v>339.97</v>
      </c>
      <c r="H383" s="20">
        <f t="shared" si="32"/>
        <v>-46.110000000000014</v>
      </c>
      <c r="I383" s="20">
        <f t="shared" si="33"/>
        <v>-13.562961437773923</v>
      </c>
      <c r="J383" s="21">
        <v>51</v>
      </c>
      <c r="K383" s="22">
        <v>106</v>
      </c>
      <c r="L383" s="22">
        <f t="shared" si="34"/>
        <v>-55</v>
      </c>
      <c r="M383" s="20">
        <f t="shared" si="35"/>
        <v>-51.886792452830186</v>
      </c>
    </row>
    <row r="384" spans="1:13" x14ac:dyDescent="0.3">
      <c r="A384" s="18" t="s">
        <v>387</v>
      </c>
      <c r="B384" s="19">
        <v>450.22</v>
      </c>
      <c r="C384" s="20">
        <v>504.82</v>
      </c>
      <c r="D384" s="20">
        <f t="shared" si="30"/>
        <v>-54.599999999999966</v>
      </c>
      <c r="E384" s="20">
        <f t="shared" si="31"/>
        <v>-10.815736302048249</v>
      </c>
      <c r="F384" s="19">
        <v>253.94</v>
      </c>
      <c r="G384" s="20">
        <v>333.86</v>
      </c>
      <c r="H384" s="20">
        <f t="shared" si="32"/>
        <v>-79.920000000000016</v>
      </c>
      <c r="I384" s="20">
        <f t="shared" si="33"/>
        <v>-23.938177679266762</v>
      </c>
      <c r="J384" s="21">
        <v>20</v>
      </c>
      <c r="K384" s="22">
        <v>38</v>
      </c>
      <c r="L384" s="22">
        <f t="shared" si="34"/>
        <v>-18</v>
      </c>
      <c r="M384" s="20">
        <f t="shared" si="35"/>
        <v>-47.368421052631575</v>
      </c>
    </row>
    <row r="385" spans="1:13" x14ac:dyDescent="0.3">
      <c r="A385" s="18" t="s">
        <v>388</v>
      </c>
      <c r="B385" s="19">
        <v>186.78</v>
      </c>
      <c r="C385" s="20">
        <v>145.96</v>
      </c>
      <c r="D385" s="20">
        <f t="shared" si="30"/>
        <v>40.819999999999993</v>
      </c>
      <c r="E385" s="20">
        <f t="shared" si="31"/>
        <v>27.966566182515752</v>
      </c>
      <c r="F385" s="19">
        <v>172.33</v>
      </c>
      <c r="G385" s="20">
        <v>116.34</v>
      </c>
      <c r="H385" s="20">
        <f t="shared" si="32"/>
        <v>55.990000000000009</v>
      </c>
      <c r="I385" s="20">
        <f t="shared" si="33"/>
        <v>48.126181880694524</v>
      </c>
      <c r="J385" s="21">
        <v>33</v>
      </c>
      <c r="K385" s="22">
        <v>40</v>
      </c>
      <c r="L385" s="22">
        <f t="shared" si="34"/>
        <v>-7</v>
      </c>
      <c r="M385" s="20">
        <f t="shared" si="35"/>
        <v>-17.5</v>
      </c>
    </row>
    <row r="386" spans="1:13" x14ac:dyDescent="0.3">
      <c r="A386" s="18" t="s">
        <v>389</v>
      </c>
      <c r="B386" s="19">
        <v>1077.9100000000001</v>
      </c>
      <c r="C386" s="20">
        <v>1226.8</v>
      </c>
      <c r="D386" s="20">
        <f t="shared" si="30"/>
        <v>-148.88999999999987</v>
      </c>
      <c r="E386" s="20">
        <f t="shared" si="31"/>
        <v>-12.136452559504392</v>
      </c>
      <c r="F386" s="19">
        <v>997.74</v>
      </c>
      <c r="G386" s="20">
        <v>1161.94</v>
      </c>
      <c r="H386" s="20">
        <f t="shared" si="32"/>
        <v>-164.20000000000005</v>
      </c>
      <c r="I386" s="20">
        <f t="shared" si="33"/>
        <v>-14.131538633664393</v>
      </c>
      <c r="J386" s="21">
        <v>246</v>
      </c>
      <c r="K386" s="22">
        <v>363</v>
      </c>
      <c r="L386" s="22">
        <f t="shared" si="34"/>
        <v>-117</v>
      </c>
      <c r="M386" s="20">
        <f t="shared" si="35"/>
        <v>-32.231404958677686</v>
      </c>
    </row>
    <row r="387" spans="1:13" x14ac:dyDescent="0.3">
      <c r="A387" s="18" t="s">
        <v>390</v>
      </c>
      <c r="B387" s="19">
        <v>1003.11</v>
      </c>
      <c r="C387" s="20">
        <v>334.79</v>
      </c>
      <c r="D387" s="20">
        <f t="shared" si="30"/>
        <v>668.31999999999994</v>
      </c>
      <c r="E387" s="20">
        <f t="shared" si="31"/>
        <v>199.6236446727799</v>
      </c>
      <c r="F387" s="19">
        <v>448.59</v>
      </c>
      <c r="G387" s="20">
        <v>291.55</v>
      </c>
      <c r="H387" s="20">
        <f t="shared" si="32"/>
        <v>157.03999999999996</v>
      </c>
      <c r="I387" s="20">
        <f t="shared" si="33"/>
        <v>53.863831246784407</v>
      </c>
      <c r="J387" s="21">
        <v>37</v>
      </c>
      <c r="K387" s="22">
        <v>71</v>
      </c>
      <c r="L387" s="22">
        <f t="shared" si="34"/>
        <v>-34</v>
      </c>
      <c r="M387" s="20">
        <f t="shared" si="35"/>
        <v>-47.887323943661968</v>
      </c>
    </row>
    <row r="388" spans="1:13" x14ac:dyDescent="0.3">
      <c r="A388" s="18" t="s">
        <v>391</v>
      </c>
      <c r="B388" s="19">
        <v>722.57</v>
      </c>
      <c r="C388" s="20">
        <v>515.4</v>
      </c>
      <c r="D388" s="20">
        <f t="shared" si="30"/>
        <v>207.17000000000007</v>
      </c>
      <c r="E388" s="20">
        <f t="shared" si="31"/>
        <v>40.195964299573163</v>
      </c>
      <c r="F388" s="19">
        <v>526.71</v>
      </c>
      <c r="G388" s="20">
        <v>469.72</v>
      </c>
      <c r="H388" s="20">
        <f t="shared" si="32"/>
        <v>56.990000000000009</v>
      </c>
      <c r="I388" s="20">
        <f t="shared" si="33"/>
        <v>12.132759942093163</v>
      </c>
      <c r="J388" s="21">
        <v>125</v>
      </c>
      <c r="K388" s="22">
        <v>157</v>
      </c>
      <c r="L388" s="22">
        <f t="shared" si="34"/>
        <v>-32</v>
      </c>
      <c r="M388" s="20">
        <f t="shared" si="35"/>
        <v>-20.382165605095544</v>
      </c>
    </row>
    <row r="389" spans="1:13" x14ac:dyDescent="0.3">
      <c r="A389" s="18" t="s">
        <v>392</v>
      </c>
      <c r="B389" s="19">
        <v>413.84</v>
      </c>
      <c r="C389" s="20">
        <v>611.39</v>
      </c>
      <c r="D389" s="20">
        <f t="shared" si="30"/>
        <v>-197.55</v>
      </c>
      <c r="E389" s="20">
        <f t="shared" si="31"/>
        <v>-32.311617788972676</v>
      </c>
      <c r="F389" s="19">
        <v>349.19</v>
      </c>
      <c r="G389" s="20">
        <v>529.30999999999995</v>
      </c>
      <c r="H389" s="20">
        <f t="shared" si="32"/>
        <v>-180.11999999999995</v>
      </c>
      <c r="I389" s="20">
        <f t="shared" si="33"/>
        <v>-34.029207836617474</v>
      </c>
      <c r="J389" s="21">
        <v>168</v>
      </c>
      <c r="K389" s="22">
        <v>290</v>
      </c>
      <c r="L389" s="22">
        <f t="shared" si="34"/>
        <v>-122</v>
      </c>
      <c r="M389" s="20">
        <f t="shared" si="35"/>
        <v>-42.068965517241381</v>
      </c>
    </row>
    <row r="390" spans="1:13" x14ac:dyDescent="0.3">
      <c r="A390" s="18" t="s">
        <v>393</v>
      </c>
      <c r="B390" s="19">
        <v>998.52</v>
      </c>
      <c r="C390" s="20">
        <v>1122.07</v>
      </c>
      <c r="D390" s="20">
        <f t="shared" si="30"/>
        <v>-123.54999999999995</v>
      </c>
      <c r="E390" s="20">
        <f t="shared" si="31"/>
        <v>-11.010899498248769</v>
      </c>
      <c r="F390" s="19">
        <v>803.77</v>
      </c>
      <c r="G390" s="20">
        <v>967.13</v>
      </c>
      <c r="H390" s="20">
        <f t="shared" si="32"/>
        <v>-163.36000000000001</v>
      </c>
      <c r="I390" s="20">
        <f t="shared" si="33"/>
        <v>-16.891214211119497</v>
      </c>
      <c r="J390" s="21">
        <v>78</v>
      </c>
      <c r="K390" s="22">
        <v>115</v>
      </c>
      <c r="L390" s="22">
        <f t="shared" si="34"/>
        <v>-37</v>
      </c>
      <c r="M390" s="20">
        <f t="shared" si="35"/>
        <v>-32.173913043478258</v>
      </c>
    </row>
    <row r="391" spans="1:13" x14ac:dyDescent="0.3">
      <c r="A391" s="18" t="s">
        <v>394</v>
      </c>
      <c r="B391" s="19">
        <v>1187.74</v>
      </c>
      <c r="C391" s="20">
        <v>1327.95</v>
      </c>
      <c r="D391" s="20">
        <f t="shared" si="30"/>
        <v>-140.21000000000004</v>
      </c>
      <c r="E391" s="20">
        <f t="shared" si="31"/>
        <v>-10.558379457057873</v>
      </c>
      <c r="F391" s="19">
        <v>955.8</v>
      </c>
      <c r="G391" s="20">
        <v>1041.6600000000001</v>
      </c>
      <c r="H391" s="20">
        <f t="shared" si="32"/>
        <v>-85.860000000000127</v>
      </c>
      <c r="I391" s="20">
        <f t="shared" si="33"/>
        <v>-8.2426127527216284</v>
      </c>
      <c r="J391" s="21">
        <v>174</v>
      </c>
      <c r="K391" s="22">
        <v>241</v>
      </c>
      <c r="L391" s="22">
        <f t="shared" si="34"/>
        <v>-67</v>
      </c>
      <c r="M391" s="20">
        <f t="shared" si="35"/>
        <v>-27.800829875518673</v>
      </c>
    </row>
    <row r="392" spans="1:13" x14ac:dyDescent="0.3">
      <c r="A392" s="18" t="s">
        <v>395</v>
      </c>
      <c r="B392" s="19">
        <v>411.46</v>
      </c>
      <c r="C392" s="20">
        <v>433.92</v>
      </c>
      <c r="D392" s="20">
        <f t="shared" ref="D392:D455" si="36">+B392-C392</f>
        <v>-22.460000000000036</v>
      </c>
      <c r="E392" s="20">
        <f t="shared" ref="E392:E455" si="37">+D392/C392*100</f>
        <v>-5.1760693215339311</v>
      </c>
      <c r="F392" s="19">
        <v>343.71</v>
      </c>
      <c r="G392" s="20">
        <v>392.17</v>
      </c>
      <c r="H392" s="20">
        <f t="shared" ref="H392:H455" si="38">+F392-G392</f>
        <v>-48.460000000000036</v>
      </c>
      <c r="I392" s="20">
        <f t="shared" ref="I392:I455" si="39">+H392/G392*100</f>
        <v>-12.356886044317523</v>
      </c>
      <c r="J392" s="21">
        <v>151</v>
      </c>
      <c r="K392" s="22">
        <v>193</v>
      </c>
      <c r="L392" s="22">
        <f t="shared" ref="L392:L455" si="40">+J392-K392</f>
        <v>-42</v>
      </c>
      <c r="M392" s="20">
        <f t="shared" ref="M392:M455" si="41">+L392/K392*100</f>
        <v>-21.761658031088082</v>
      </c>
    </row>
    <row r="393" spans="1:13" x14ac:dyDescent="0.3">
      <c r="A393" s="18" t="s">
        <v>396</v>
      </c>
      <c r="B393" s="19">
        <v>160.38999999999999</v>
      </c>
      <c r="C393" s="20">
        <v>94.29</v>
      </c>
      <c r="D393" s="20">
        <f t="shared" si="36"/>
        <v>66.09999999999998</v>
      </c>
      <c r="E393" s="20">
        <f t="shared" si="37"/>
        <v>70.102874111782782</v>
      </c>
      <c r="F393" s="19">
        <v>130.27000000000001</v>
      </c>
      <c r="G393" s="20">
        <v>48.42</v>
      </c>
      <c r="H393" s="20">
        <f t="shared" si="38"/>
        <v>81.850000000000009</v>
      </c>
      <c r="I393" s="20">
        <f t="shared" si="39"/>
        <v>169.04171829822388</v>
      </c>
      <c r="J393" s="21">
        <v>25</v>
      </c>
      <c r="K393" s="22">
        <v>30</v>
      </c>
      <c r="L393" s="22">
        <f t="shared" si="40"/>
        <v>-5</v>
      </c>
      <c r="M393" s="20">
        <f t="shared" si="41"/>
        <v>-16.666666666666664</v>
      </c>
    </row>
    <row r="394" spans="1:13" x14ac:dyDescent="0.3">
      <c r="A394" s="18" t="s">
        <v>397</v>
      </c>
      <c r="B394" s="19">
        <v>1172.1300000000001</v>
      </c>
      <c r="C394" s="20">
        <v>673.04</v>
      </c>
      <c r="D394" s="20">
        <f t="shared" si="36"/>
        <v>499.09000000000015</v>
      </c>
      <c r="E394" s="20">
        <f t="shared" si="37"/>
        <v>74.154582194223252</v>
      </c>
      <c r="F394" s="19">
        <v>989.99</v>
      </c>
      <c r="G394" s="20">
        <v>579.96</v>
      </c>
      <c r="H394" s="20">
        <f t="shared" si="38"/>
        <v>410.03</v>
      </c>
      <c r="I394" s="20">
        <f t="shared" si="39"/>
        <v>70.699703427822598</v>
      </c>
      <c r="J394" s="21">
        <v>242</v>
      </c>
      <c r="K394" s="22">
        <v>172</v>
      </c>
      <c r="L394" s="22">
        <f t="shared" si="40"/>
        <v>70</v>
      </c>
      <c r="M394" s="20">
        <f t="shared" si="41"/>
        <v>40.697674418604649</v>
      </c>
    </row>
    <row r="395" spans="1:13" x14ac:dyDescent="0.3">
      <c r="A395" s="18" t="s">
        <v>398</v>
      </c>
      <c r="B395" s="19">
        <v>200.85</v>
      </c>
      <c r="C395" s="20">
        <v>245.37</v>
      </c>
      <c r="D395" s="20">
        <f t="shared" si="36"/>
        <v>-44.52000000000001</v>
      </c>
      <c r="E395" s="20">
        <f t="shared" si="37"/>
        <v>-18.144027387211153</v>
      </c>
      <c r="F395" s="19">
        <v>156.88</v>
      </c>
      <c r="G395" s="20">
        <v>175.2</v>
      </c>
      <c r="H395" s="20">
        <f t="shared" si="38"/>
        <v>-18.319999999999993</v>
      </c>
      <c r="I395" s="20">
        <f t="shared" si="39"/>
        <v>-10.456621004566207</v>
      </c>
      <c r="J395" s="21">
        <v>51</v>
      </c>
      <c r="K395" s="22">
        <v>105</v>
      </c>
      <c r="L395" s="22">
        <f t="shared" si="40"/>
        <v>-54</v>
      </c>
      <c r="M395" s="20">
        <f t="shared" si="41"/>
        <v>-51.428571428571423</v>
      </c>
    </row>
    <row r="396" spans="1:13" x14ac:dyDescent="0.3">
      <c r="A396" s="18" t="s">
        <v>399</v>
      </c>
      <c r="B396" s="19">
        <v>3007.75</v>
      </c>
      <c r="C396" s="20">
        <v>3079.87</v>
      </c>
      <c r="D396" s="20">
        <f t="shared" si="36"/>
        <v>-72.119999999999891</v>
      </c>
      <c r="E396" s="20">
        <f t="shared" si="37"/>
        <v>-2.3416572777422391</v>
      </c>
      <c r="F396" s="19">
        <v>2592.13</v>
      </c>
      <c r="G396" s="20">
        <v>2795.72</v>
      </c>
      <c r="H396" s="20">
        <f t="shared" si="38"/>
        <v>-203.58999999999969</v>
      </c>
      <c r="I396" s="20">
        <f t="shared" si="39"/>
        <v>-7.2822027957019904</v>
      </c>
      <c r="J396" s="21">
        <v>312</v>
      </c>
      <c r="K396" s="22">
        <v>390</v>
      </c>
      <c r="L396" s="22">
        <f t="shared" si="40"/>
        <v>-78</v>
      </c>
      <c r="M396" s="20">
        <f t="shared" si="41"/>
        <v>-20</v>
      </c>
    </row>
    <row r="397" spans="1:13" x14ac:dyDescent="0.3">
      <c r="A397" s="18" t="s">
        <v>400</v>
      </c>
      <c r="B397" s="19">
        <v>729.31</v>
      </c>
      <c r="C397" s="20">
        <v>706.01</v>
      </c>
      <c r="D397" s="20">
        <f t="shared" si="36"/>
        <v>23.299999999999955</v>
      </c>
      <c r="E397" s="20">
        <f t="shared" si="37"/>
        <v>3.3002365405589087</v>
      </c>
      <c r="F397" s="19">
        <v>663.28</v>
      </c>
      <c r="G397" s="20">
        <v>674.08</v>
      </c>
      <c r="H397" s="20">
        <f t="shared" si="38"/>
        <v>-10.800000000000068</v>
      </c>
      <c r="I397" s="20">
        <f t="shared" si="39"/>
        <v>-1.6021837170662336</v>
      </c>
      <c r="J397" s="21">
        <v>76</v>
      </c>
      <c r="K397" s="22">
        <v>160</v>
      </c>
      <c r="L397" s="22">
        <f t="shared" si="40"/>
        <v>-84</v>
      </c>
      <c r="M397" s="20">
        <f t="shared" si="41"/>
        <v>-52.5</v>
      </c>
    </row>
    <row r="398" spans="1:13" x14ac:dyDescent="0.3">
      <c r="A398" s="18" t="s">
        <v>401</v>
      </c>
      <c r="B398" s="19">
        <v>906.57</v>
      </c>
      <c r="C398" s="20">
        <v>1109.57</v>
      </c>
      <c r="D398" s="20">
        <f t="shared" si="36"/>
        <v>-202.99999999999989</v>
      </c>
      <c r="E398" s="20">
        <f t="shared" si="37"/>
        <v>-18.295375686076579</v>
      </c>
      <c r="F398" s="19">
        <v>830.2</v>
      </c>
      <c r="G398" s="20">
        <v>1060.25</v>
      </c>
      <c r="H398" s="20">
        <f t="shared" si="38"/>
        <v>-230.04999999999995</v>
      </c>
      <c r="I398" s="20">
        <f t="shared" si="39"/>
        <v>-21.697712803584057</v>
      </c>
      <c r="J398" s="21">
        <v>149</v>
      </c>
      <c r="K398" s="22">
        <v>254</v>
      </c>
      <c r="L398" s="22">
        <f t="shared" si="40"/>
        <v>-105</v>
      </c>
      <c r="M398" s="20">
        <f t="shared" si="41"/>
        <v>-41.338582677165356</v>
      </c>
    </row>
    <row r="399" spans="1:13" x14ac:dyDescent="0.3">
      <c r="A399" s="18" t="s">
        <v>402</v>
      </c>
      <c r="B399" s="19">
        <v>671.58</v>
      </c>
      <c r="C399" s="20">
        <v>621.65</v>
      </c>
      <c r="D399" s="20">
        <f t="shared" si="36"/>
        <v>49.930000000000064</v>
      </c>
      <c r="E399" s="20">
        <f t="shared" si="37"/>
        <v>8.0318507198584523</v>
      </c>
      <c r="F399" s="19">
        <v>590.95000000000005</v>
      </c>
      <c r="G399" s="20">
        <v>578.98</v>
      </c>
      <c r="H399" s="20">
        <f t="shared" si="38"/>
        <v>11.970000000000027</v>
      </c>
      <c r="I399" s="20">
        <f t="shared" si="39"/>
        <v>2.0674289267332253</v>
      </c>
      <c r="J399" s="21">
        <v>65</v>
      </c>
      <c r="K399" s="22">
        <v>120</v>
      </c>
      <c r="L399" s="22">
        <f t="shared" si="40"/>
        <v>-55</v>
      </c>
      <c r="M399" s="20">
        <f t="shared" si="41"/>
        <v>-45.833333333333329</v>
      </c>
    </row>
    <row r="400" spans="1:13" x14ac:dyDescent="0.3">
      <c r="A400" s="18" t="s">
        <v>403</v>
      </c>
      <c r="B400" s="19">
        <v>989.88</v>
      </c>
      <c r="C400" s="20">
        <v>1317.17</v>
      </c>
      <c r="D400" s="20">
        <f t="shared" si="36"/>
        <v>-327.29000000000008</v>
      </c>
      <c r="E400" s="20">
        <f t="shared" si="37"/>
        <v>-24.847969510389703</v>
      </c>
      <c r="F400" s="19">
        <v>891.72</v>
      </c>
      <c r="G400" s="20">
        <v>1206.1600000000001</v>
      </c>
      <c r="H400" s="20">
        <f t="shared" si="38"/>
        <v>-314.44000000000005</v>
      </c>
      <c r="I400" s="20">
        <f t="shared" si="39"/>
        <v>-26.069509849439548</v>
      </c>
      <c r="J400" s="21">
        <v>161</v>
      </c>
      <c r="K400" s="22">
        <v>261</v>
      </c>
      <c r="L400" s="22">
        <f t="shared" si="40"/>
        <v>-100</v>
      </c>
      <c r="M400" s="20">
        <f t="shared" si="41"/>
        <v>-38.314176245210732</v>
      </c>
    </row>
    <row r="401" spans="1:13" x14ac:dyDescent="0.3">
      <c r="A401" s="18" t="s">
        <v>404</v>
      </c>
      <c r="B401" s="19">
        <v>2778.97</v>
      </c>
      <c r="C401" s="20">
        <v>1528.97</v>
      </c>
      <c r="D401" s="20">
        <f t="shared" si="36"/>
        <v>1249.9999999999998</v>
      </c>
      <c r="E401" s="20">
        <f t="shared" si="37"/>
        <v>81.754383670052377</v>
      </c>
      <c r="F401" s="19">
        <v>1423.76</v>
      </c>
      <c r="G401" s="20">
        <v>1144.9000000000001</v>
      </c>
      <c r="H401" s="20">
        <f t="shared" si="38"/>
        <v>278.8599999999999</v>
      </c>
      <c r="I401" s="20">
        <f t="shared" si="39"/>
        <v>24.356712376626767</v>
      </c>
      <c r="J401" s="21">
        <v>116</v>
      </c>
      <c r="K401" s="22">
        <v>106</v>
      </c>
      <c r="L401" s="22">
        <f t="shared" si="40"/>
        <v>10</v>
      </c>
      <c r="M401" s="20">
        <f t="shared" si="41"/>
        <v>9.433962264150944</v>
      </c>
    </row>
    <row r="402" spans="1:13" x14ac:dyDescent="0.3">
      <c r="A402" s="18" t="s">
        <v>405</v>
      </c>
      <c r="B402" s="19">
        <v>1821.79</v>
      </c>
      <c r="C402" s="20">
        <v>1822.04</v>
      </c>
      <c r="D402" s="20">
        <f t="shared" si="36"/>
        <v>-0.25</v>
      </c>
      <c r="E402" s="20">
        <f t="shared" si="37"/>
        <v>-1.3720884283550307E-2</v>
      </c>
      <c r="F402" s="19">
        <v>1623.56</v>
      </c>
      <c r="G402" s="20">
        <v>1607.03</v>
      </c>
      <c r="H402" s="20">
        <f t="shared" si="38"/>
        <v>16.529999999999973</v>
      </c>
      <c r="I402" s="20">
        <f t="shared" si="39"/>
        <v>1.028605564301847</v>
      </c>
      <c r="J402" s="21">
        <v>113</v>
      </c>
      <c r="K402" s="22">
        <v>143</v>
      </c>
      <c r="L402" s="22">
        <f t="shared" si="40"/>
        <v>-30</v>
      </c>
      <c r="M402" s="20">
        <f t="shared" si="41"/>
        <v>-20.97902097902098</v>
      </c>
    </row>
    <row r="403" spans="1:13" ht="15.6" x14ac:dyDescent="0.3">
      <c r="A403" s="13" t="s">
        <v>4</v>
      </c>
      <c r="B403" s="16">
        <v>269744.37</v>
      </c>
      <c r="C403" s="15">
        <v>285873.90000000002</v>
      </c>
      <c r="D403" s="15">
        <f t="shared" si="36"/>
        <v>-16129.530000000028</v>
      </c>
      <c r="E403" s="15">
        <f t="shared" si="37"/>
        <v>-5.6421834941909799</v>
      </c>
      <c r="F403" s="16">
        <v>163944.75</v>
      </c>
      <c r="G403" s="15">
        <v>185784.1</v>
      </c>
      <c r="H403" s="15">
        <f t="shared" si="38"/>
        <v>-21839.350000000006</v>
      </c>
      <c r="I403" s="15">
        <f t="shared" si="39"/>
        <v>-11.755230937416068</v>
      </c>
      <c r="J403" s="14">
        <v>29251</v>
      </c>
      <c r="K403" s="17">
        <v>48748</v>
      </c>
      <c r="L403" s="17">
        <f t="shared" si="40"/>
        <v>-19497</v>
      </c>
      <c r="M403" s="15">
        <f t="shared" si="41"/>
        <v>-39.995486994338229</v>
      </c>
    </row>
    <row r="404" spans="1:13" x14ac:dyDescent="0.3">
      <c r="A404" s="18" t="s">
        <v>406</v>
      </c>
      <c r="B404" s="19">
        <v>6361.44</v>
      </c>
      <c r="C404" s="20">
        <v>743.03</v>
      </c>
      <c r="D404" s="20">
        <f t="shared" si="36"/>
        <v>5618.41</v>
      </c>
      <c r="E404" s="20">
        <f t="shared" si="37"/>
        <v>756.14847314374924</v>
      </c>
      <c r="F404" s="19">
        <v>1784.23</v>
      </c>
      <c r="G404" s="20">
        <v>689.39</v>
      </c>
      <c r="H404" s="20">
        <f t="shared" si="38"/>
        <v>1094.8400000000001</v>
      </c>
      <c r="I404" s="20">
        <f t="shared" si="39"/>
        <v>158.81286354603347</v>
      </c>
      <c r="J404" s="21">
        <v>109</v>
      </c>
      <c r="K404" s="22">
        <v>126</v>
      </c>
      <c r="L404" s="22">
        <f t="shared" si="40"/>
        <v>-17</v>
      </c>
      <c r="M404" s="20">
        <f t="shared" si="41"/>
        <v>-13.492063492063492</v>
      </c>
    </row>
    <row r="405" spans="1:13" x14ac:dyDescent="0.3">
      <c r="A405" s="18" t="s">
        <v>407</v>
      </c>
      <c r="B405" s="19">
        <v>1621.1</v>
      </c>
      <c r="C405" s="20">
        <v>1801.07</v>
      </c>
      <c r="D405" s="20">
        <f t="shared" si="36"/>
        <v>-179.97000000000003</v>
      </c>
      <c r="E405" s="20">
        <f t="shared" si="37"/>
        <v>-9.9923934105837109</v>
      </c>
      <c r="F405" s="19">
        <v>1428.49</v>
      </c>
      <c r="G405" s="20">
        <v>1459.33</v>
      </c>
      <c r="H405" s="20">
        <f t="shared" si="38"/>
        <v>-30.839999999999918</v>
      </c>
      <c r="I405" s="20">
        <f t="shared" si="39"/>
        <v>-2.1132985685211652</v>
      </c>
      <c r="J405" s="21">
        <v>289</v>
      </c>
      <c r="K405" s="22">
        <v>549</v>
      </c>
      <c r="L405" s="22">
        <f t="shared" si="40"/>
        <v>-260</v>
      </c>
      <c r="M405" s="20">
        <f t="shared" si="41"/>
        <v>-47.358834244080143</v>
      </c>
    </row>
    <row r="406" spans="1:13" x14ac:dyDescent="0.3">
      <c r="A406" s="18" t="s">
        <v>408</v>
      </c>
      <c r="B406" s="19">
        <v>2384.56</v>
      </c>
      <c r="C406" s="20">
        <v>3003.57</v>
      </c>
      <c r="D406" s="20">
        <f t="shared" si="36"/>
        <v>-619.01000000000022</v>
      </c>
      <c r="E406" s="20">
        <f t="shared" si="37"/>
        <v>-20.609141787939027</v>
      </c>
      <c r="F406" s="19">
        <v>2167.42</v>
      </c>
      <c r="G406" s="20">
        <v>2556.21</v>
      </c>
      <c r="H406" s="20">
        <f t="shared" si="38"/>
        <v>-388.78999999999996</v>
      </c>
      <c r="I406" s="20">
        <f t="shared" si="39"/>
        <v>-15.209626752105654</v>
      </c>
      <c r="J406" s="21">
        <v>485</v>
      </c>
      <c r="K406" s="22">
        <v>856</v>
      </c>
      <c r="L406" s="22">
        <f t="shared" si="40"/>
        <v>-371</v>
      </c>
      <c r="M406" s="20">
        <f t="shared" si="41"/>
        <v>-43.341121495327101</v>
      </c>
    </row>
    <row r="407" spans="1:13" x14ac:dyDescent="0.3">
      <c r="A407" s="18" t="s">
        <v>409</v>
      </c>
      <c r="B407" s="19">
        <v>139.11000000000001</v>
      </c>
      <c r="C407" s="20">
        <v>152.87</v>
      </c>
      <c r="D407" s="20">
        <f t="shared" si="36"/>
        <v>-13.759999999999991</v>
      </c>
      <c r="E407" s="20">
        <f t="shared" si="37"/>
        <v>-9.001112055995284</v>
      </c>
      <c r="F407" s="19">
        <v>121.29</v>
      </c>
      <c r="G407" s="20">
        <v>111.63</v>
      </c>
      <c r="H407" s="20">
        <f t="shared" si="38"/>
        <v>9.6600000000000108</v>
      </c>
      <c r="I407" s="20">
        <f t="shared" si="39"/>
        <v>8.6535877452297871</v>
      </c>
      <c r="J407" s="21">
        <v>36</v>
      </c>
      <c r="K407" s="22">
        <v>62</v>
      </c>
      <c r="L407" s="22">
        <f t="shared" si="40"/>
        <v>-26</v>
      </c>
      <c r="M407" s="20">
        <f t="shared" si="41"/>
        <v>-41.935483870967744</v>
      </c>
    </row>
    <row r="408" spans="1:13" x14ac:dyDescent="0.3">
      <c r="A408" s="18" t="s">
        <v>410</v>
      </c>
      <c r="B408" s="19">
        <v>3186.2</v>
      </c>
      <c r="C408" s="20">
        <v>3873.6</v>
      </c>
      <c r="D408" s="20">
        <f t="shared" si="36"/>
        <v>-687.40000000000009</v>
      </c>
      <c r="E408" s="20">
        <f t="shared" si="37"/>
        <v>-17.745766212308965</v>
      </c>
      <c r="F408" s="19">
        <v>2565.54</v>
      </c>
      <c r="G408" s="20">
        <v>3502.98</v>
      </c>
      <c r="H408" s="20">
        <f t="shared" si="38"/>
        <v>-937.44</v>
      </c>
      <c r="I408" s="20">
        <f t="shared" si="39"/>
        <v>-26.761214737166643</v>
      </c>
      <c r="J408" s="21">
        <v>582</v>
      </c>
      <c r="K408" s="22">
        <v>1024</v>
      </c>
      <c r="L408" s="22">
        <f t="shared" si="40"/>
        <v>-442</v>
      </c>
      <c r="M408" s="20">
        <f t="shared" si="41"/>
        <v>-43.1640625</v>
      </c>
    </row>
    <row r="409" spans="1:13" x14ac:dyDescent="0.3">
      <c r="A409" s="18" t="s">
        <v>411</v>
      </c>
      <c r="B409" s="19">
        <v>85.63</v>
      </c>
      <c r="C409" s="20">
        <v>31.87</v>
      </c>
      <c r="D409" s="20">
        <f t="shared" si="36"/>
        <v>53.759999999999991</v>
      </c>
      <c r="E409" s="20">
        <f t="shared" si="37"/>
        <v>168.68528396611228</v>
      </c>
      <c r="F409" s="19">
        <v>38.96</v>
      </c>
      <c r="G409" s="20">
        <v>18.059999999999999</v>
      </c>
      <c r="H409" s="20">
        <f t="shared" si="38"/>
        <v>20.900000000000002</v>
      </c>
      <c r="I409" s="20">
        <f t="shared" si="39"/>
        <v>115.72535991140644</v>
      </c>
      <c r="J409" s="21">
        <v>30</v>
      </c>
      <c r="K409" s="22">
        <v>28</v>
      </c>
      <c r="L409" s="22">
        <f t="shared" si="40"/>
        <v>2</v>
      </c>
      <c r="M409" s="20">
        <f t="shared" si="41"/>
        <v>7.1428571428571423</v>
      </c>
    </row>
    <row r="410" spans="1:13" x14ac:dyDescent="0.3">
      <c r="A410" s="18" t="s">
        <v>412</v>
      </c>
      <c r="B410" s="19">
        <v>658.95</v>
      </c>
      <c r="C410" s="20">
        <v>392.06</v>
      </c>
      <c r="D410" s="20">
        <f t="shared" si="36"/>
        <v>266.89000000000004</v>
      </c>
      <c r="E410" s="20">
        <f t="shared" si="37"/>
        <v>68.073764219762296</v>
      </c>
      <c r="F410" s="19">
        <v>631.38</v>
      </c>
      <c r="G410" s="20">
        <v>359.91</v>
      </c>
      <c r="H410" s="20">
        <f t="shared" si="38"/>
        <v>271.46999999999997</v>
      </c>
      <c r="I410" s="20">
        <f t="shared" si="39"/>
        <v>75.427190130866038</v>
      </c>
      <c r="J410" s="21">
        <v>132</v>
      </c>
      <c r="K410" s="22">
        <v>373</v>
      </c>
      <c r="L410" s="22">
        <f t="shared" si="40"/>
        <v>-241</v>
      </c>
      <c r="M410" s="20">
        <f t="shared" si="41"/>
        <v>-64.611260053619304</v>
      </c>
    </row>
    <row r="411" spans="1:13" x14ac:dyDescent="0.3">
      <c r="A411" s="18" t="s">
        <v>413</v>
      </c>
      <c r="B411" s="19">
        <v>1071.5999999999999</v>
      </c>
      <c r="C411" s="20">
        <v>1809.72</v>
      </c>
      <c r="D411" s="20">
        <f t="shared" si="36"/>
        <v>-738.12000000000012</v>
      </c>
      <c r="E411" s="20">
        <f t="shared" si="37"/>
        <v>-40.786419998673836</v>
      </c>
      <c r="F411" s="19">
        <v>854.73</v>
      </c>
      <c r="G411" s="20">
        <v>1186.81</v>
      </c>
      <c r="H411" s="20">
        <f t="shared" si="38"/>
        <v>-332.07999999999993</v>
      </c>
      <c r="I411" s="20">
        <f t="shared" si="39"/>
        <v>-27.980889948685967</v>
      </c>
      <c r="J411" s="21">
        <v>313</v>
      </c>
      <c r="K411" s="22">
        <v>613</v>
      </c>
      <c r="L411" s="22">
        <f t="shared" si="40"/>
        <v>-300</v>
      </c>
      <c r="M411" s="20">
        <f t="shared" si="41"/>
        <v>-48.939641109298535</v>
      </c>
    </row>
    <row r="412" spans="1:13" x14ac:dyDescent="0.3">
      <c r="A412" s="18" t="s">
        <v>414</v>
      </c>
      <c r="B412" s="19">
        <v>1453.13</v>
      </c>
      <c r="C412" s="20">
        <v>2107.69</v>
      </c>
      <c r="D412" s="20">
        <f t="shared" si="36"/>
        <v>-654.55999999999995</v>
      </c>
      <c r="E412" s="20">
        <f t="shared" si="37"/>
        <v>-31.055800426058855</v>
      </c>
      <c r="F412" s="19">
        <v>1141.42</v>
      </c>
      <c r="G412" s="20">
        <v>1266.1099999999999</v>
      </c>
      <c r="H412" s="20">
        <f t="shared" si="38"/>
        <v>-124.68999999999983</v>
      </c>
      <c r="I412" s="20">
        <f t="shared" si="39"/>
        <v>-9.8482754263057579</v>
      </c>
      <c r="J412" s="21">
        <v>367</v>
      </c>
      <c r="K412" s="22">
        <v>607</v>
      </c>
      <c r="L412" s="22">
        <f t="shared" si="40"/>
        <v>-240</v>
      </c>
      <c r="M412" s="20">
        <f t="shared" si="41"/>
        <v>-39.538714991762767</v>
      </c>
    </row>
    <row r="413" spans="1:13" x14ac:dyDescent="0.3">
      <c r="A413" s="18" t="s">
        <v>415</v>
      </c>
      <c r="B413" s="19">
        <v>873.06</v>
      </c>
      <c r="C413" s="20">
        <v>1208.17</v>
      </c>
      <c r="D413" s="20">
        <f t="shared" si="36"/>
        <v>-335.11000000000013</v>
      </c>
      <c r="E413" s="20">
        <f t="shared" si="37"/>
        <v>-27.736990655288587</v>
      </c>
      <c r="F413" s="19">
        <v>608.36</v>
      </c>
      <c r="G413" s="20">
        <v>651.91</v>
      </c>
      <c r="H413" s="20">
        <f t="shared" si="38"/>
        <v>-43.549999999999955</v>
      </c>
      <c r="I413" s="20">
        <f t="shared" si="39"/>
        <v>-6.6803699897225011</v>
      </c>
      <c r="J413" s="21">
        <v>116</v>
      </c>
      <c r="K413" s="22">
        <v>232</v>
      </c>
      <c r="L413" s="22">
        <f t="shared" si="40"/>
        <v>-116</v>
      </c>
      <c r="M413" s="20">
        <f t="shared" si="41"/>
        <v>-50</v>
      </c>
    </row>
    <row r="414" spans="1:13" x14ac:dyDescent="0.3">
      <c r="A414" s="18" t="s">
        <v>416</v>
      </c>
      <c r="B414" s="19">
        <v>0</v>
      </c>
      <c r="C414" s="20">
        <v>2.96</v>
      </c>
      <c r="D414" s="20">
        <f t="shared" si="36"/>
        <v>-2.96</v>
      </c>
      <c r="E414" s="20">
        <f t="shared" si="37"/>
        <v>-100</v>
      </c>
      <c r="F414" s="19">
        <v>0</v>
      </c>
      <c r="G414" s="20">
        <v>2.83</v>
      </c>
      <c r="H414" s="20">
        <f t="shared" si="38"/>
        <v>-2.83</v>
      </c>
      <c r="I414" s="20">
        <f t="shared" si="39"/>
        <v>-100</v>
      </c>
      <c r="J414" s="21">
        <v>0</v>
      </c>
      <c r="K414" s="22">
        <v>4</v>
      </c>
      <c r="L414" s="22">
        <f t="shared" si="40"/>
        <v>-4</v>
      </c>
      <c r="M414" s="20">
        <f t="shared" si="41"/>
        <v>-100</v>
      </c>
    </row>
    <row r="415" spans="1:13" x14ac:dyDescent="0.3">
      <c r="A415" s="18" t="s">
        <v>417</v>
      </c>
      <c r="B415" s="19">
        <v>1642.46</v>
      </c>
      <c r="C415" s="20">
        <v>2500.88</v>
      </c>
      <c r="D415" s="20">
        <f t="shared" si="36"/>
        <v>-858.42000000000007</v>
      </c>
      <c r="E415" s="20">
        <f t="shared" si="37"/>
        <v>-34.32471769936982</v>
      </c>
      <c r="F415" s="19">
        <v>1051.1099999999999</v>
      </c>
      <c r="G415" s="20">
        <v>1485.97</v>
      </c>
      <c r="H415" s="20">
        <f t="shared" si="38"/>
        <v>-434.86000000000013</v>
      </c>
      <c r="I415" s="20">
        <f t="shared" si="39"/>
        <v>-29.264386225832297</v>
      </c>
      <c r="J415" s="21">
        <v>384</v>
      </c>
      <c r="K415" s="22">
        <v>703</v>
      </c>
      <c r="L415" s="22">
        <f t="shared" si="40"/>
        <v>-319</v>
      </c>
      <c r="M415" s="20">
        <f t="shared" si="41"/>
        <v>-45.376955903271693</v>
      </c>
    </row>
    <row r="416" spans="1:13" x14ac:dyDescent="0.3">
      <c r="A416" s="18" t="s">
        <v>418</v>
      </c>
      <c r="B416" s="19">
        <v>183.51</v>
      </c>
      <c r="C416" s="20">
        <v>463.83</v>
      </c>
      <c r="D416" s="20">
        <f t="shared" si="36"/>
        <v>-280.32</v>
      </c>
      <c r="E416" s="20">
        <f t="shared" si="37"/>
        <v>-60.435935579846067</v>
      </c>
      <c r="F416" s="19">
        <v>128.33000000000001</v>
      </c>
      <c r="G416" s="20">
        <v>269.8</v>
      </c>
      <c r="H416" s="20">
        <f t="shared" si="38"/>
        <v>-141.47</v>
      </c>
      <c r="I416" s="20">
        <f t="shared" si="39"/>
        <v>-52.435137138621201</v>
      </c>
      <c r="J416" s="21">
        <v>46</v>
      </c>
      <c r="K416" s="22">
        <v>83</v>
      </c>
      <c r="L416" s="22">
        <f t="shared" si="40"/>
        <v>-37</v>
      </c>
      <c r="M416" s="20">
        <f t="shared" si="41"/>
        <v>-44.578313253012048</v>
      </c>
    </row>
    <row r="417" spans="1:13" x14ac:dyDescent="0.3">
      <c r="A417" s="18" t="s">
        <v>419</v>
      </c>
      <c r="B417" s="19">
        <v>4271.95</v>
      </c>
      <c r="C417" s="20">
        <v>3151.9</v>
      </c>
      <c r="D417" s="20">
        <f t="shared" si="36"/>
        <v>1120.0499999999997</v>
      </c>
      <c r="E417" s="20">
        <f t="shared" si="37"/>
        <v>35.535708620197333</v>
      </c>
      <c r="F417" s="19">
        <v>3454.39</v>
      </c>
      <c r="G417" s="20">
        <v>2721.75</v>
      </c>
      <c r="H417" s="20">
        <f t="shared" si="38"/>
        <v>732.63999999999987</v>
      </c>
      <c r="I417" s="20">
        <f t="shared" si="39"/>
        <v>26.917975567190222</v>
      </c>
      <c r="J417" s="21">
        <v>441</v>
      </c>
      <c r="K417" s="22">
        <v>474</v>
      </c>
      <c r="L417" s="22">
        <f t="shared" si="40"/>
        <v>-33</v>
      </c>
      <c r="M417" s="20">
        <f t="shared" si="41"/>
        <v>-6.962025316455696</v>
      </c>
    </row>
    <row r="418" spans="1:13" x14ac:dyDescent="0.3">
      <c r="A418" s="18" t="s">
        <v>420</v>
      </c>
      <c r="B418" s="19">
        <v>780.02</v>
      </c>
      <c r="C418" s="20">
        <v>605.41999999999996</v>
      </c>
      <c r="D418" s="20">
        <f t="shared" si="36"/>
        <v>174.60000000000002</v>
      </c>
      <c r="E418" s="20">
        <f t="shared" si="37"/>
        <v>28.839483333883919</v>
      </c>
      <c r="F418" s="19">
        <v>673.57</v>
      </c>
      <c r="G418" s="20">
        <v>505.93</v>
      </c>
      <c r="H418" s="20">
        <f t="shared" si="38"/>
        <v>167.64000000000004</v>
      </c>
      <c r="I418" s="20">
        <f t="shared" si="39"/>
        <v>33.135018678473315</v>
      </c>
      <c r="J418" s="21">
        <v>93</v>
      </c>
      <c r="K418" s="22">
        <v>89</v>
      </c>
      <c r="L418" s="22">
        <f t="shared" si="40"/>
        <v>4</v>
      </c>
      <c r="M418" s="20">
        <f t="shared" si="41"/>
        <v>4.4943820224719104</v>
      </c>
    </row>
    <row r="419" spans="1:13" x14ac:dyDescent="0.3">
      <c r="A419" s="18" t="s">
        <v>421</v>
      </c>
      <c r="B419" s="19">
        <v>637.70000000000005</v>
      </c>
      <c r="C419" s="20">
        <v>842.49</v>
      </c>
      <c r="D419" s="20">
        <f t="shared" si="36"/>
        <v>-204.78999999999996</v>
      </c>
      <c r="E419" s="20">
        <f t="shared" si="37"/>
        <v>-24.307706916402562</v>
      </c>
      <c r="F419" s="19">
        <v>542.88</v>
      </c>
      <c r="G419" s="20">
        <v>698.05</v>
      </c>
      <c r="H419" s="20">
        <f t="shared" si="38"/>
        <v>-155.16999999999996</v>
      </c>
      <c r="I419" s="20">
        <f t="shared" si="39"/>
        <v>-22.229066685767489</v>
      </c>
      <c r="J419" s="21">
        <v>199</v>
      </c>
      <c r="K419" s="22">
        <v>378</v>
      </c>
      <c r="L419" s="22">
        <f t="shared" si="40"/>
        <v>-179</v>
      </c>
      <c r="M419" s="20">
        <f t="shared" si="41"/>
        <v>-47.354497354497354</v>
      </c>
    </row>
    <row r="420" spans="1:13" x14ac:dyDescent="0.3">
      <c r="A420" s="18" t="s">
        <v>422</v>
      </c>
      <c r="B420" s="19">
        <v>680.79</v>
      </c>
      <c r="C420" s="20">
        <v>622.25</v>
      </c>
      <c r="D420" s="20">
        <f t="shared" si="36"/>
        <v>58.539999999999964</v>
      </c>
      <c r="E420" s="20">
        <f t="shared" si="37"/>
        <v>9.4077942948975437</v>
      </c>
      <c r="F420" s="19">
        <v>189.22</v>
      </c>
      <c r="G420" s="20">
        <v>272.94</v>
      </c>
      <c r="H420" s="20">
        <f t="shared" si="38"/>
        <v>-83.72</v>
      </c>
      <c r="I420" s="20">
        <f t="shared" si="39"/>
        <v>-30.673408075034807</v>
      </c>
      <c r="J420" s="21">
        <v>69</v>
      </c>
      <c r="K420" s="22">
        <v>199</v>
      </c>
      <c r="L420" s="22">
        <f t="shared" si="40"/>
        <v>-130</v>
      </c>
      <c r="M420" s="20">
        <f t="shared" si="41"/>
        <v>-65.326633165829151</v>
      </c>
    </row>
    <row r="421" spans="1:13" x14ac:dyDescent="0.3">
      <c r="A421" s="18" t="s">
        <v>423</v>
      </c>
      <c r="B421" s="19">
        <v>3135.89</v>
      </c>
      <c r="C421" s="20">
        <v>3614.15</v>
      </c>
      <c r="D421" s="20">
        <f t="shared" si="36"/>
        <v>-478.26000000000022</v>
      </c>
      <c r="E421" s="20">
        <f t="shared" si="37"/>
        <v>-13.232987009393641</v>
      </c>
      <c r="F421" s="19">
        <v>2323.58</v>
      </c>
      <c r="G421" s="20">
        <v>2623.07</v>
      </c>
      <c r="H421" s="20">
        <f t="shared" si="38"/>
        <v>-299.49000000000024</v>
      </c>
      <c r="I421" s="20">
        <f t="shared" si="39"/>
        <v>-11.417537465641413</v>
      </c>
      <c r="J421" s="21">
        <v>754</v>
      </c>
      <c r="K421" s="22">
        <v>1265</v>
      </c>
      <c r="L421" s="22">
        <f t="shared" si="40"/>
        <v>-511</v>
      </c>
      <c r="M421" s="20">
        <f t="shared" si="41"/>
        <v>-40.395256916996047</v>
      </c>
    </row>
    <row r="422" spans="1:13" x14ac:dyDescent="0.3">
      <c r="A422" s="18" t="s">
        <v>424</v>
      </c>
      <c r="B422" s="19">
        <v>989.12</v>
      </c>
      <c r="C422" s="20">
        <v>1642.52</v>
      </c>
      <c r="D422" s="20">
        <f t="shared" si="36"/>
        <v>-653.4</v>
      </c>
      <c r="E422" s="20">
        <f t="shared" si="37"/>
        <v>-39.78033753013662</v>
      </c>
      <c r="F422" s="19">
        <v>297.11</v>
      </c>
      <c r="G422" s="20">
        <v>935.76</v>
      </c>
      <c r="H422" s="20">
        <f t="shared" si="38"/>
        <v>-638.65</v>
      </c>
      <c r="I422" s="20">
        <f t="shared" si="39"/>
        <v>-68.249337436949645</v>
      </c>
      <c r="J422" s="21">
        <v>50</v>
      </c>
      <c r="K422" s="22">
        <v>94</v>
      </c>
      <c r="L422" s="22">
        <f t="shared" si="40"/>
        <v>-44</v>
      </c>
      <c r="M422" s="20">
        <f t="shared" si="41"/>
        <v>-46.808510638297875</v>
      </c>
    </row>
    <row r="423" spans="1:13" x14ac:dyDescent="0.3">
      <c r="A423" s="18" t="s">
        <v>425</v>
      </c>
      <c r="B423" s="19">
        <v>1892.93</v>
      </c>
      <c r="C423" s="20">
        <v>2427.04</v>
      </c>
      <c r="D423" s="20">
        <f t="shared" si="36"/>
        <v>-534.1099999999999</v>
      </c>
      <c r="E423" s="20">
        <f t="shared" si="37"/>
        <v>-22.006641835322036</v>
      </c>
      <c r="F423" s="19">
        <v>1459.54</v>
      </c>
      <c r="G423" s="20">
        <v>1852.52</v>
      </c>
      <c r="H423" s="20">
        <f t="shared" si="38"/>
        <v>-392.98</v>
      </c>
      <c r="I423" s="20">
        <f t="shared" si="39"/>
        <v>-21.213266253535725</v>
      </c>
      <c r="J423" s="21">
        <v>370</v>
      </c>
      <c r="K423" s="22">
        <v>613</v>
      </c>
      <c r="L423" s="22">
        <f t="shared" si="40"/>
        <v>-243</v>
      </c>
      <c r="M423" s="20">
        <f t="shared" si="41"/>
        <v>-39.641109298531809</v>
      </c>
    </row>
    <row r="424" spans="1:13" x14ac:dyDescent="0.3">
      <c r="A424" s="18" t="s">
        <v>426</v>
      </c>
      <c r="B424" s="19">
        <v>529.41999999999996</v>
      </c>
      <c r="C424" s="20">
        <v>493.82</v>
      </c>
      <c r="D424" s="20">
        <f t="shared" si="36"/>
        <v>35.599999999999966</v>
      </c>
      <c r="E424" s="20">
        <f t="shared" si="37"/>
        <v>7.209104532015707</v>
      </c>
      <c r="F424" s="19">
        <v>450.09</v>
      </c>
      <c r="G424" s="20">
        <v>359.92</v>
      </c>
      <c r="H424" s="20">
        <f t="shared" si="38"/>
        <v>90.169999999999959</v>
      </c>
      <c r="I424" s="20">
        <f t="shared" si="39"/>
        <v>25.052789508779718</v>
      </c>
      <c r="J424" s="21">
        <v>37</v>
      </c>
      <c r="K424" s="22">
        <v>71</v>
      </c>
      <c r="L424" s="22">
        <f t="shared" si="40"/>
        <v>-34</v>
      </c>
      <c r="M424" s="20">
        <f t="shared" si="41"/>
        <v>-47.887323943661968</v>
      </c>
    </row>
    <row r="425" spans="1:13" x14ac:dyDescent="0.3">
      <c r="A425" s="18" t="s">
        <v>427</v>
      </c>
      <c r="B425" s="19">
        <v>4528</v>
      </c>
      <c r="C425" s="20">
        <v>5585.16</v>
      </c>
      <c r="D425" s="20">
        <f t="shared" si="36"/>
        <v>-1057.1599999999999</v>
      </c>
      <c r="E425" s="20">
        <f t="shared" si="37"/>
        <v>-18.928016386280785</v>
      </c>
      <c r="F425" s="19">
        <v>3160.59</v>
      </c>
      <c r="G425" s="20">
        <v>3194.62</v>
      </c>
      <c r="H425" s="20">
        <f t="shared" si="38"/>
        <v>-34.029999999999745</v>
      </c>
      <c r="I425" s="20">
        <f t="shared" si="39"/>
        <v>-1.0652284152731699</v>
      </c>
      <c r="J425" s="21">
        <v>274</v>
      </c>
      <c r="K425" s="22">
        <v>514</v>
      </c>
      <c r="L425" s="22">
        <f t="shared" si="40"/>
        <v>-240</v>
      </c>
      <c r="M425" s="20">
        <f t="shared" si="41"/>
        <v>-46.692607003891048</v>
      </c>
    </row>
    <row r="426" spans="1:13" x14ac:dyDescent="0.3">
      <c r="A426" s="18" t="s">
        <v>428</v>
      </c>
      <c r="B426" s="19">
        <v>6043.19</v>
      </c>
      <c r="C426" s="20">
        <v>6675.33</v>
      </c>
      <c r="D426" s="20">
        <f t="shared" si="36"/>
        <v>-632.14000000000033</v>
      </c>
      <c r="E426" s="20">
        <f t="shared" si="37"/>
        <v>-9.4697940026935044</v>
      </c>
      <c r="F426" s="19">
        <v>4269.78</v>
      </c>
      <c r="G426" s="20">
        <v>4777.4399999999996</v>
      </c>
      <c r="H426" s="20">
        <f t="shared" si="38"/>
        <v>-507.65999999999985</v>
      </c>
      <c r="I426" s="20">
        <f t="shared" si="39"/>
        <v>-10.626193107605744</v>
      </c>
      <c r="J426" s="21">
        <v>1291</v>
      </c>
      <c r="K426" s="22">
        <v>2022</v>
      </c>
      <c r="L426" s="22">
        <f t="shared" si="40"/>
        <v>-731</v>
      </c>
      <c r="M426" s="20">
        <f t="shared" si="41"/>
        <v>-36.152324431256183</v>
      </c>
    </row>
    <row r="427" spans="1:13" x14ac:dyDescent="0.3">
      <c r="A427" s="18" t="s">
        <v>429</v>
      </c>
      <c r="B427" s="19">
        <v>2057.8000000000002</v>
      </c>
      <c r="C427" s="20">
        <v>2765.22</v>
      </c>
      <c r="D427" s="20">
        <f t="shared" si="36"/>
        <v>-707.41999999999962</v>
      </c>
      <c r="E427" s="20">
        <f t="shared" si="37"/>
        <v>-25.582774607445323</v>
      </c>
      <c r="F427" s="19">
        <v>1244.6199999999999</v>
      </c>
      <c r="G427" s="20">
        <v>1758.53</v>
      </c>
      <c r="H427" s="20">
        <f t="shared" si="38"/>
        <v>-513.91000000000008</v>
      </c>
      <c r="I427" s="20">
        <f t="shared" si="39"/>
        <v>-29.223840366669897</v>
      </c>
      <c r="J427" s="21">
        <v>53</v>
      </c>
      <c r="K427" s="22">
        <v>105</v>
      </c>
      <c r="L427" s="22">
        <f t="shared" si="40"/>
        <v>-52</v>
      </c>
      <c r="M427" s="20">
        <f t="shared" si="41"/>
        <v>-49.523809523809526</v>
      </c>
    </row>
    <row r="428" spans="1:13" x14ac:dyDescent="0.3">
      <c r="A428" s="18" t="s">
        <v>430</v>
      </c>
      <c r="B428" s="19">
        <v>1788.49</v>
      </c>
      <c r="C428" s="20">
        <v>1834.63</v>
      </c>
      <c r="D428" s="20">
        <f t="shared" si="36"/>
        <v>-46.1400000000001</v>
      </c>
      <c r="E428" s="20">
        <f t="shared" si="37"/>
        <v>-2.514948518229839</v>
      </c>
      <c r="F428" s="19">
        <v>1415.23</v>
      </c>
      <c r="G428" s="20">
        <v>935.09</v>
      </c>
      <c r="H428" s="20">
        <f t="shared" si="38"/>
        <v>480.14</v>
      </c>
      <c r="I428" s="20">
        <f t="shared" si="39"/>
        <v>51.346929172593015</v>
      </c>
      <c r="J428" s="21">
        <v>43</v>
      </c>
      <c r="K428" s="22">
        <v>61</v>
      </c>
      <c r="L428" s="22">
        <f t="shared" si="40"/>
        <v>-18</v>
      </c>
      <c r="M428" s="20">
        <f t="shared" si="41"/>
        <v>-29.508196721311474</v>
      </c>
    </row>
    <row r="429" spans="1:13" x14ac:dyDescent="0.3">
      <c r="A429" s="18" t="s">
        <v>431</v>
      </c>
      <c r="B429" s="19">
        <v>6832.11</v>
      </c>
      <c r="C429" s="20">
        <v>7291.02</v>
      </c>
      <c r="D429" s="20">
        <f t="shared" si="36"/>
        <v>-458.91000000000076</v>
      </c>
      <c r="E429" s="20">
        <f t="shared" si="37"/>
        <v>-6.2941810610861122</v>
      </c>
      <c r="F429" s="19">
        <v>5462.68</v>
      </c>
      <c r="G429" s="20">
        <v>5932.62</v>
      </c>
      <c r="H429" s="20">
        <f t="shared" si="38"/>
        <v>-469.9399999999996</v>
      </c>
      <c r="I429" s="20">
        <f t="shared" si="39"/>
        <v>-7.9212894134463294</v>
      </c>
      <c r="J429" s="21">
        <v>804</v>
      </c>
      <c r="K429" s="22">
        <v>1352</v>
      </c>
      <c r="L429" s="22">
        <f t="shared" si="40"/>
        <v>-548</v>
      </c>
      <c r="M429" s="20">
        <f t="shared" si="41"/>
        <v>-40.532544378698226</v>
      </c>
    </row>
    <row r="430" spans="1:13" x14ac:dyDescent="0.3">
      <c r="A430" s="18" t="s">
        <v>432</v>
      </c>
      <c r="B430" s="19">
        <v>1406.44</v>
      </c>
      <c r="C430" s="20">
        <v>1950.11</v>
      </c>
      <c r="D430" s="20">
        <f t="shared" si="36"/>
        <v>-543.66999999999985</v>
      </c>
      <c r="E430" s="20">
        <f t="shared" si="37"/>
        <v>-27.878940162349807</v>
      </c>
      <c r="F430" s="19">
        <v>1143.26</v>
      </c>
      <c r="G430" s="20">
        <v>1322</v>
      </c>
      <c r="H430" s="20">
        <f t="shared" si="38"/>
        <v>-178.74</v>
      </c>
      <c r="I430" s="20">
        <f t="shared" si="39"/>
        <v>-13.520423600605143</v>
      </c>
      <c r="J430" s="21">
        <v>437</v>
      </c>
      <c r="K430" s="22">
        <v>675</v>
      </c>
      <c r="L430" s="22">
        <f t="shared" si="40"/>
        <v>-238</v>
      </c>
      <c r="M430" s="20">
        <f t="shared" si="41"/>
        <v>-35.25925925925926</v>
      </c>
    </row>
    <row r="431" spans="1:13" x14ac:dyDescent="0.3">
      <c r="A431" s="18" t="s">
        <v>433</v>
      </c>
      <c r="B431" s="19">
        <v>2062.15</v>
      </c>
      <c r="C431" s="20">
        <v>1778.9</v>
      </c>
      <c r="D431" s="20">
        <f t="shared" si="36"/>
        <v>283.25</v>
      </c>
      <c r="E431" s="20">
        <f t="shared" si="37"/>
        <v>15.922761256956544</v>
      </c>
      <c r="F431" s="19">
        <v>685.74</v>
      </c>
      <c r="G431" s="20">
        <v>790.08</v>
      </c>
      <c r="H431" s="20">
        <f t="shared" si="38"/>
        <v>-104.34000000000003</v>
      </c>
      <c r="I431" s="20">
        <f t="shared" si="39"/>
        <v>-13.206257594167683</v>
      </c>
      <c r="J431" s="21">
        <v>42</v>
      </c>
      <c r="K431" s="22">
        <v>79</v>
      </c>
      <c r="L431" s="22">
        <f t="shared" si="40"/>
        <v>-37</v>
      </c>
      <c r="M431" s="20">
        <f t="shared" si="41"/>
        <v>-46.835443037974684</v>
      </c>
    </row>
    <row r="432" spans="1:13" x14ac:dyDescent="0.3">
      <c r="A432" s="18" t="s">
        <v>434</v>
      </c>
      <c r="B432" s="19">
        <v>7418.54</v>
      </c>
      <c r="C432" s="20">
        <v>6139.63</v>
      </c>
      <c r="D432" s="20">
        <f t="shared" si="36"/>
        <v>1278.9099999999999</v>
      </c>
      <c r="E432" s="20">
        <f t="shared" si="37"/>
        <v>20.830408347082802</v>
      </c>
      <c r="F432" s="19">
        <v>2782.45</v>
      </c>
      <c r="G432" s="20">
        <v>1689.25</v>
      </c>
      <c r="H432" s="20">
        <f t="shared" si="38"/>
        <v>1093.1999999999998</v>
      </c>
      <c r="I432" s="20">
        <f t="shared" si="39"/>
        <v>64.715110256030769</v>
      </c>
      <c r="J432" s="21">
        <v>56</v>
      </c>
      <c r="K432" s="22">
        <v>92</v>
      </c>
      <c r="L432" s="22">
        <f t="shared" si="40"/>
        <v>-36</v>
      </c>
      <c r="M432" s="20">
        <f t="shared" si="41"/>
        <v>-39.130434782608695</v>
      </c>
    </row>
    <row r="433" spans="1:13" x14ac:dyDescent="0.3">
      <c r="A433" s="18" t="s">
        <v>435</v>
      </c>
      <c r="B433" s="19">
        <v>2207.1999999999998</v>
      </c>
      <c r="C433" s="20">
        <v>2872.21</v>
      </c>
      <c r="D433" s="20">
        <f t="shared" si="36"/>
        <v>-665.01000000000022</v>
      </c>
      <c r="E433" s="20">
        <f t="shared" si="37"/>
        <v>-23.153251329115914</v>
      </c>
      <c r="F433" s="19">
        <v>1751.17</v>
      </c>
      <c r="G433" s="20">
        <v>1781.94</v>
      </c>
      <c r="H433" s="20">
        <f t="shared" si="38"/>
        <v>-30.769999999999982</v>
      </c>
      <c r="I433" s="20">
        <f t="shared" si="39"/>
        <v>-1.7267697004388465</v>
      </c>
      <c r="J433" s="21">
        <v>101</v>
      </c>
      <c r="K433" s="22">
        <v>212</v>
      </c>
      <c r="L433" s="22">
        <f t="shared" si="40"/>
        <v>-111</v>
      </c>
      <c r="M433" s="20">
        <f t="shared" si="41"/>
        <v>-52.358490566037744</v>
      </c>
    </row>
    <row r="434" spans="1:13" x14ac:dyDescent="0.3">
      <c r="A434" s="18" t="s">
        <v>436</v>
      </c>
      <c r="B434" s="19">
        <v>219.89</v>
      </c>
      <c r="C434" s="20">
        <v>53.68</v>
      </c>
      <c r="D434" s="20">
        <f t="shared" si="36"/>
        <v>166.20999999999998</v>
      </c>
      <c r="E434" s="20">
        <f t="shared" si="37"/>
        <v>309.63114754098353</v>
      </c>
      <c r="F434" s="19">
        <v>193.36</v>
      </c>
      <c r="G434" s="20">
        <v>48.01</v>
      </c>
      <c r="H434" s="20">
        <f t="shared" si="38"/>
        <v>145.35000000000002</v>
      </c>
      <c r="I434" s="20">
        <f t="shared" si="39"/>
        <v>302.74942720266614</v>
      </c>
      <c r="J434" s="21">
        <v>46</v>
      </c>
      <c r="K434" s="22">
        <v>40</v>
      </c>
      <c r="L434" s="22">
        <f t="shared" si="40"/>
        <v>6</v>
      </c>
      <c r="M434" s="20">
        <f t="shared" si="41"/>
        <v>15</v>
      </c>
    </row>
    <row r="435" spans="1:13" x14ac:dyDescent="0.3">
      <c r="A435" s="18" t="s">
        <v>437</v>
      </c>
      <c r="B435" s="19">
        <v>893.5</v>
      </c>
      <c r="C435" s="20">
        <v>837.33</v>
      </c>
      <c r="D435" s="20">
        <f t="shared" si="36"/>
        <v>56.169999999999959</v>
      </c>
      <c r="E435" s="20">
        <f t="shared" si="37"/>
        <v>6.7082273416693479</v>
      </c>
      <c r="F435" s="19">
        <v>749.09</v>
      </c>
      <c r="G435" s="20">
        <v>764.31</v>
      </c>
      <c r="H435" s="20">
        <f t="shared" si="38"/>
        <v>-15.219999999999914</v>
      </c>
      <c r="I435" s="20">
        <f t="shared" si="39"/>
        <v>-1.9913385929792773</v>
      </c>
      <c r="J435" s="21">
        <v>322</v>
      </c>
      <c r="K435" s="22">
        <v>414</v>
      </c>
      <c r="L435" s="22">
        <f t="shared" si="40"/>
        <v>-92</v>
      </c>
      <c r="M435" s="20">
        <f t="shared" si="41"/>
        <v>-22.222222222222221</v>
      </c>
    </row>
    <row r="436" spans="1:13" x14ac:dyDescent="0.3">
      <c r="A436" s="18" t="s">
        <v>438</v>
      </c>
      <c r="B436" s="19">
        <v>2127.37</v>
      </c>
      <c r="C436" s="20">
        <v>1945.09</v>
      </c>
      <c r="D436" s="20">
        <f t="shared" si="36"/>
        <v>182.27999999999997</v>
      </c>
      <c r="E436" s="20">
        <f t="shared" si="37"/>
        <v>9.3712887321409291</v>
      </c>
      <c r="F436" s="19">
        <v>1591.73</v>
      </c>
      <c r="G436" s="20">
        <v>1655.64</v>
      </c>
      <c r="H436" s="20">
        <f t="shared" si="38"/>
        <v>-63.910000000000082</v>
      </c>
      <c r="I436" s="20">
        <f t="shared" si="39"/>
        <v>-3.8601386774902804</v>
      </c>
      <c r="J436" s="21">
        <v>341</v>
      </c>
      <c r="K436" s="22">
        <v>597</v>
      </c>
      <c r="L436" s="22">
        <f t="shared" si="40"/>
        <v>-256</v>
      </c>
      <c r="M436" s="20">
        <f t="shared" si="41"/>
        <v>-42.881072026800673</v>
      </c>
    </row>
    <row r="437" spans="1:13" x14ac:dyDescent="0.3">
      <c r="A437" s="18" t="s">
        <v>439</v>
      </c>
      <c r="B437" s="19">
        <v>1515.51</v>
      </c>
      <c r="C437" s="20">
        <v>1081.93</v>
      </c>
      <c r="D437" s="20">
        <f t="shared" si="36"/>
        <v>433.57999999999993</v>
      </c>
      <c r="E437" s="20">
        <f t="shared" si="37"/>
        <v>40.074681356464822</v>
      </c>
      <c r="F437" s="19">
        <v>1326.63</v>
      </c>
      <c r="G437" s="20">
        <v>781.46</v>
      </c>
      <c r="H437" s="20">
        <f t="shared" si="38"/>
        <v>545.17000000000007</v>
      </c>
      <c r="I437" s="20">
        <f t="shared" si="39"/>
        <v>69.763007703529297</v>
      </c>
      <c r="J437" s="21">
        <v>211</v>
      </c>
      <c r="K437" s="22">
        <v>363</v>
      </c>
      <c r="L437" s="22">
        <f t="shared" si="40"/>
        <v>-152</v>
      </c>
      <c r="M437" s="20">
        <f t="shared" si="41"/>
        <v>-41.873278236914601</v>
      </c>
    </row>
    <row r="438" spans="1:13" x14ac:dyDescent="0.3">
      <c r="A438" s="18" t="s">
        <v>440</v>
      </c>
      <c r="B438" s="19">
        <v>739.93</v>
      </c>
      <c r="C438" s="20">
        <v>914.83</v>
      </c>
      <c r="D438" s="20">
        <f t="shared" si="36"/>
        <v>-174.90000000000009</v>
      </c>
      <c r="E438" s="20">
        <f t="shared" si="37"/>
        <v>-19.118306133379981</v>
      </c>
      <c r="F438" s="19">
        <v>616.51</v>
      </c>
      <c r="G438" s="20">
        <v>756.67</v>
      </c>
      <c r="H438" s="20">
        <f t="shared" si="38"/>
        <v>-140.15999999999997</v>
      </c>
      <c r="I438" s="20">
        <f t="shared" si="39"/>
        <v>-18.523266417328554</v>
      </c>
      <c r="J438" s="21">
        <v>123</v>
      </c>
      <c r="K438" s="22">
        <v>245</v>
      </c>
      <c r="L438" s="22">
        <f t="shared" si="40"/>
        <v>-122</v>
      </c>
      <c r="M438" s="20">
        <f t="shared" si="41"/>
        <v>-49.795918367346935</v>
      </c>
    </row>
    <row r="439" spans="1:13" x14ac:dyDescent="0.3">
      <c r="A439" s="18" t="s">
        <v>441</v>
      </c>
      <c r="B439" s="19">
        <v>712.25</v>
      </c>
      <c r="C439" s="20">
        <v>971.32</v>
      </c>
      <c r="D439" s="20">
        <f t="shared" si="36"/>
        <v>-259.07000000000005</v>
      </c>
      <c r="E439" s="20">
        <f t="shared" si="37"/>
        <v>-26.671951571057946</v>
      </c>
      <c r="F439" s="19">
        <v>542.66</v>
      </c>
      <c r="G439" s="20">
        <v>752.11</v>
      </c>
      <c r="H439" s="20">
        <f t="shared" si="38"/>
        <v>-209.45000000000005</v>
      </c>
      <c r="I439" s="20">
        <f t="shared" si="39"/>
        <v>-27.848320059565761</v>
      </c>
      <c r="J439" s="21">
        <v>40</v>
      </c>
      <c r="K439" s="22">
        <v>89</v>
      </c>
      <c r="L439" s="22">
        <f t="shared" si="40"/>
        <v>-49</v>
      </c>
      <c r="M439" s="20">
        <f t="shared" si="41"/>
        <v>-55.056179775280903</v>
      </c>
    </row>
    <row r="440" spans="1:13" x14ac:dyDescent="0.3">
      <c r="A440" s="18" t="s">
        <v>442</v>
      </c>
      <c r="B440" s="19">
        <v>664.95</v>
      </c>
      <c r="C440" s="20">
        <v>673.3</v>
      </c>
      <c r="D440" s="20">
        <f t="shared" si="36"/>
        <v>-8.3499999999999091</v>
      </c>
      <c r="E440" s="20">
        <f t="shared" si="37"/>
        <v>-1.2401604039803817</v>
      </c>
      <c r="F440" s="19">
        <v>551.29999999999995</v>
      </c>
      <c r="G440" s="20">
        <v>523.55999999999995</v>
      </c>
      <c r="H440" s="20">
        <f t="shared" si="38"/>
        <v>27.740000000000009</v>
      </c>
      <c r="I440" s="20">
        <f t="shared" si="39"/>
        <v>5.2983421193368496</v>
      </c>
      <c r="J440" s="21">
        <v>70</v>
      </c>
      <c r="K440" s="22">
        <v>100</v>
      </c>
      <c r="L440" s="22">
        <f t="shared" si="40"/>
        <v>-30</v>
      </c>
      <c r="M440" s="20">
        <f t="shared" si="41"/>
        <v>-30</v>
      </c>
    </row>
    <row r="441" spans="1:13" x14ac:dyDescent="0.3">
      <c r="A441" s="18" t="s">
        <v>443</v>
      </c>
      <c r="B441" s="19">
        <v>537.15</v>
      </c>
      <c r="C441" s="20">
        <v>457.04</v>
      </c>
      <c r="D441" s="20">
        <f t="shared" si="36"/>
        <v>80.109999999999957</v>
      </c>
      <c r="E441" s="20">
        <f t="shared" si="37"/>
        <v>17.528006301417808</v>
      </c>
      <c r="F441" s="19">
        <v>451.73</v>
      </c>
      <c r="G441" s="20">
        <v>286.60000000000002</v>
      </c>
      <c r="H441" s="20">
        <f t="shared" si="38"/>
        <v>165.13</v>
      </c>
      <c r="I441" s="20">
        <f t="shared" si="39"/>
        <v>57.616887648290295</v>
      </c>
      <c r="J441" s="21">
        <v>278</v>
      </c>
      <c r="K441" s="22">
        <v>399</v>
      </c>
      <c r="L441" s="22">
        <f t="shared" si="40"/>
        <v>-121</v>
      </c>
      <c r="M441" s="20">
        <f t="shared" si="41"/>
        <v>-30.32581453634085</v>
      </c>
    </row>
    <row r="442" spans="1:13" x14ac:dyDescent="0.3">
      <c r="A442" s="18" t="s">
        <v>444</v>
      </c>
      <c r="B442" s="19">
        <v>1840.59</v>
      </c>
      <c r="C442" s="20">
        <v>1603.97</v>
      </c>
      <c r="D442" s="20">
        <f t="shared" si="36"/>
        <v>236.61999999999989</v>
      </c>
      <c r="E442" s="20">
        <f t="shared" si="37"/>
        <v>14.752146237149066</v>
      </c>
      <c r="F442" s="19">
        <v>609.39</v>
      </c>
      <c r="G442" s="20">
        <v>846.68</v>
      </c>
      <c r="H442" s="20">
        <f t="shared" si="38"/>
        <v>-237.28999999999996</v>
      </c>
      <c r="I442" s="20">
        <f t="shared" si="39"/>
        <v>-28.02593659942363</v>
      </c>
      <c r="J442" s="21">
        <v>135</v>
      </c>
      <c r="K442" s="22">
        <v>215</v>
      </c>
      <c r="L442" s="22">
        <f t="shared" si="40"/>
        <v>-80</v>
      </c>
      <c r="M442" s="20">
        <f t="shared" si="41"/>
        <v>-37.209302325581397</v>
      </c>
    </row>
    <row r="443" spans="1:13" x14ac:dyDescent="0.3">
      <c r="A443" s="18" t="s">
        <v>445</v>
      </c>
      <c r="B443" s="19">
        <v>1359.68</v>
      </c>
      <c r="C443" s="20">
        <v>1950.71</v>
      </c>
      <c r="D443" s="20">
        <f t="shared" si="36"/>
        <v>-591.03</v>
      </c>
      <c r="E443" s="20">
        <f t="shared" si="37"/>
        <v>-30.29819911724449</v>
      </c>
      <c r="F443" s="19">
        <v>895.52</v>
      </c>
      <c r="G443" s="20">
        <v>1538.81</v>
      </c>
      <c r="H443" s="20">
        <f t="shared" si="38"/>
        <v>-643.29</v>
      </c>
      <c r="I443" s="20">
        <f t="shared" si="39"/>
        <v>-41.804381307633818</v>
      </c>
      <c r="J443" s="21">
        <v>179</v>
      </c>
      <c r="K443" s="22">
        <v>353</v>
      </c>
      <c r="L443" s="22">
        <f t="shared" si="40"/>
        <v>-174</v>
      </c>
      <c r="M443" s="20">
        <f t="shared" si="41"/>
        <v>-49.29178470254957</v>
      </c>
    </row>
    <row r="444" spans="1:13" x14ac:dyDescent="0.3">
      <c r="A444" s="18" t="s">
        <v>446</v>
      </c>
      <c r="B444" s="19">
        <v>1847.53</v>
      </c>
      <c r="C444" s="20">
        <v>1935.14</v>
      </c>
      <c r="D444" s="20">
        <f t="shared" si="36"/>
        <v>-87.610000000000127</v>
      </c>
      <c r="E444" s="20">
        <f t="shared" si="37"/>
        <v>-4.5273210207013515</v>
      </c>
      <c r="F444" s="19">
        <v>1100.1600000000001</v>
      </c>
      <c r="G444" s="20">
        <v>1305.46</v>
      </c>
      <c r="H444" s="20">
        <f t="shared" si="38"/>
        <v>-205.29999999999995</v>
      </c>
      <c r="I444" s="20">
        <f t="shared" si="39"/>
        <v>-15.726257411180731</v>
      </c>
      <c r="J444" s="21">
        <v>288</v>
      </c>
      <c r="K444" s="22">
        <v>510</v>
      </c>
      <c r="L444" s="22">
        <f t="shared" si="40"/>
        <v>-222</v>
      </c>
      <c r="M444" s="20">
        <f t="shared" si="41"/>
        <v>-43.529411764705884</v>
      </c>
    </row>
    <row r="445" spans="1:13" x14ac:dyDescent="0.3">
      <c r="A445" s="18" t="s">
        <v>447</v>
      </c>
      <c r="B445" s="19">
        <v>74.989999999999995</v>
      </c>
      <c r="C445" s="20">
        <v>55.51</v>
      </c>
      <c r="D445" s="20">
        <f t="shared" si="36"/>
        <v>19.479999999999997</v>
      </c>
      <c r="E445" s="20">
        <f t="shared" si="37"/>
        <v>35.092776076382634</v>
      </c>
      <c r="F445" s="19">
        <v>47.06</v>
      </c>
      <c r="G445" s="20">
        <v>34.520000000000003</v>
      </c>
      <c r="H445" s="20">
        <f t="shared" si="38"/>
        <v>12.54</v>
      </c>
      <c r="I445" s="20">
        <f t="shared" si="39"/>
        <v>36.326767091541129</v>
      </c>
      <c r="J445" s="21">
        <v>19</v>
      </c>
      <c r="K445" s="22">
        <v>33</v>
      </c>
      <c r="L445" s="22">
        <f t="shared" si="40"/>
        <v>-14</v>
      </c>
      <c r="M445" s="20">
        <f t="shared" si="41"/>
        <v>-42.424242424242422</v>
      </c>
    </row>
    <row r="446" spans="1:13" x14ac:dyDescent="0.3">
      <c r="A446" s="18" t="s">
        <v>448</v>
      </c>
      <c r="B446" s="19">
        <v>1079.3</v>
      </c>
      <c r="C446" s="20">
        <v>1423.13</v>
      </c>
      <c r="D446" s="20">
        <f t="shared" si="36"/>
        <v>-343.83000000000015</v>
      </c>
      <c r="E446" s="20">
        <f t="shared" si="37"/>
        <v>-24.160125919627873</v>
      </c>
      <c r="F446" s="19">
        <v>700.2</v>
      </c>
      <c r="G446" s="20">
        <v>833.14</v>
      </c>
      <c r="H446" s="20">
        <f t="shared" si="38"/>
        <v>-132.93999999999994</v>
      </c>
      <c r="I446" s="20">
        <f t="shared" si="39"/>
        <v>-15.956501908442752</v>
      </c>
      <c r="J446" s="21">
        <v>168</v>
      </c>
      <c r="K446" s="22">
        <v>301</v>
      </c>
      <c r="L446" s="22">
        <f t="shared" si="40"/>
        <v>-133</v>
      </c>
      <c r="M446" s="20">
        <f t="shared" si="41"/>
        <v>-44.186046511627907</v>
      </c>
    </row>
    <row r="447" spans="1:13" x14ac:dyDescent="0.3">
      <c r="A447" s="18" t="s">
        <v>449</v>
      </c>
      <c r="B447" s="19">
        <v>5220.7299999999996</v>
      </c>
      <c r="C447" s="20">
        <v>4287.71</v>
      </c>
      <c r="D447" s="20">
        <f t="shared" si="36"/>
        <v>933.01999999999953</v>
      </c>
      <c r="E447" s="20">
        <f t="shared" si="37"/>
        <v>21.760333604651422</v>
      </c>
      <c r="F447" s="19">
        <v>1763.34</v>
      </c>
      <c r="G447" s="20">
        <v>2847.2</v>
      </c>
      <c r="H447" s="20">
        <f t="shared" si="38"/>
        <v>-1083.8599999999999</v>
      </c>
      <c r="I447" s="20">
        <f t="shared" si="39"/>
        <v>-38.067575161562232</v>
      </c>
      <c r="J447" s="21">
        <v>359</v>
      </c>
      <c r="K447" s="22">
        <v>610</v>
      </c>
      <c r="L447" s="22">
        <f t="shared" si="40"/>
        <v>-251</v>
      </c>
      <c r="M447" s="20">
        <f t="shared" si="41"/>
        <v>-41.147540983606554</v>
      </c>
    </row>
    <row r="448" spans="1:13" x14ac:dyDescent="0.3">
      <c r="A448" s="18" t="s">
        <v>450</v>
      </c>
      <c r="B448" s="19">
        <v>7.02</v>
      </c>
      <c r="C448" s="20">
        <v>8.5500000000000007</v>
      </c>
      <c r="D448" s="20">
        <f t="shared" si="36"/>
        <v>-1.5300000000000011</v>
      </c>
      <c r="E448" s="20">
        <f t="shared" si="37"/>
        <v>-17.894736842105274</v>
      </c>
      <c r="F448" s="19">
        <v>7.02</v>
      </c>
      <c r="G448" s="20">
        <v>7.24</v>
      </c>
      <c r="H448" s="20">
        <f t="shared" si="38"/>
        <v>-0.22000000000000064</v>
      </c>
      <c r="I448" s="20">
        <f t="shared" si="39"/>
        <v>-3.0386740331491802</v>
      </c>
      <c r="J448" s="21">
        <v>5</v>
      </c>
      <c r="K448" s="22">
        <v>11</v>
      </c>
      <c r="L448" s="22">
        <f t="shared" si="40"/>
        <v>-6</v>
      </c>
      <c r="M448" s="20">
        <f t="shared" si="41"/>
        <v>-54.54545454545454</v>
      </c>
    </row>
    <row r="449" spans="1:13" x14ac:dyDescent="0.3">
      <c r="A449" s="18" t="s">
        <v>451</v>
      </c>
      <c r="B449" s="19">
        <v>673.02</v>
      </c>
      <c r="C449" s="20">
        <v>511.67</v>
      </c>
      <c r="D449" s="20">
        <f t="shared" si="36"/>
        <v>161.34999999999997</v>
      </c>
      <c r="E449" s="20">
        <f t="shared" si="37"/>
        <v>31.533996521195295</v>
      </c>
      <c r="F449" s="19">
        <v>385.35</v>
      </c>
      <c r="G449" s="20">
        <v>457.99</v>
      </c>
      <c r="H449" s="20">
        <f t="shared" si="38"/>
        <v>-72.639999999999986</v>
      </c>
      <c r="I449" s="20">
        <f t="shared" si="39"/>
        <v>-15.860608310225111</v>
      </c>
      <c r="J449" s="21">
        <v>149</v>
      </c>
      <c r="K449" s="22">
        <v>233</v>
      </c>
      <c r="L449" s="22">
        <f t="shared" si="40"/>
        <v>-84</v>
      </c>
      <c r="M449" s="20">
        <f t="shared" si="41"/>
        <v>-36.051502145922747</v>
      </c>
    </row>
    <row r="450" spans="1:13" x14ac:dyDescent="0.3">
      <c r="A450" s="18" t="s">
        <v>452</v>
      </c>
      <c r="B450" s="19">
        <v>1447.31</v>
      </c>
      <c r="C450" s="20">
        <v>1584.82</v>
      </c>
      <c r="D450" s="20">
        <f t="shared" si="36"/>
        <v>-137.51</v>
      </c>
      <c r="E450" s="20">
        <f t="shared" si="37"/>
        <v>-8.6766951451899903</v>
      </c>
      <c r="F450" s="19">
        <v>1039.48</v>
      </c>
      <c r="G450" s="20">
        <v>1341.98</v>
      </c>
      <c r="H450" s="20">
        <f t="shared" si="38"/>
        <v>-302.5</v>
      </c>
      <c r="I450" s="20">
        <f t="shared" si="39"/>
        <v>-22.541319542765166</v>
      </c>
      <c r="J450" s="21">
        <v>329</v>
      </c>
      <c r="K450" s="22">
        <v>490</v>
      </c>
      <c r="L450" s="22">
        <f t="shared" si="40"/>
        <v>-161</v>
      </c>
      <c r="M450" s="20">
        <f t="shared" si="41"/>
        <v>-32.857142857142854</v>
      </c>
    </row>
    <row r="451" spans="1:13" x14ac:dyDescent="0.3">
      <c r="A451" s="18" t="s">
        <v>453</v>
      </c>
      <c r="B451" s="19">
        <v>69.64</v>
      </c>
      <c r="C451" s="20">
        <v>88.38</v>
      </c>
      <c r="D451" s="20">
        <f t="shared" si="36"/>
        <v>-18.739999999999995</v>
      </c>
      <c r="E451" s="20">
        <f t="shared" si="37"/>
        <v>-21.203892283322016</v>
      </c>
      <c r="F451" s="19">
        <v>67</v>
      </c>
      <c r="G451" s="20">
        <v>56.36</v>
      </c>
      <c r="H451" s="20">
        <f t="shared" si="38"/>
        <v>10.64</v>
      </c>
      <c r="I451" s="20">
        <f t="shared" si="39"/>
        <v>18.878637331440739</v>
      </c>
      <c r="J451" s="21">
        <v>20</v>
      </c>
      <c r="K451" s="22">
        <v>45</v>
      </c>
      <c r="L451" s="22">
        <f t="shared" si="40"/>
        <v>-25</v>
      </c>
      <c r="M451" s="20">
        <f t="shared" si="41"/>
        <v>-55.555555555555557</v>
      </c>
    </row>
    <row r="452" spans="1:13" x14ac:dyDescent="0.3">
      <c r="A452" s="18" t="s">
        <v>454</v>
      </c>
      <c r="B452" s="19">
        <v>5073.1000000000004</v>
      </c>
      <c r="C452" s="20">
        <v>4039.42</v>
      </c>
      <c r="D452" s="20">
        <f t="shared" si="36"/>
        <v>1033.6800000000003</v>
      </c>
      <c r="E452" s="20">
        <f t="shared" si="37"/>
        <v>25.589812398809737</v>
      </c>
      <c r="F452" s="19">
        <v>1799.61</v>
      </c>
      <c r="G452" s="20">
        <v>1310.3599999999999</v>
      </c>
      <c r="H452" s="20">
        <f t="shared" si="38"/>
        <v>489.25</v>
      </c>
      <c r="I452" s="20">
        <f t="shared" si="39"/>
        <v>37.337067676058489</v>
      </c>
      <c r="J452" s="21">
        <v>105</v>
      </c>
      <c r="K452" s="22">
        <v>162</v>
      </c>
      <c r="L452" s="22">
        <f t="shared" si="40"/>
        <v>-57</v>
      </c>
      <c r="M452" s="20">
        <f t="shared" si="41"/>
        <v>-35.185185185185183</v>
      </c>
    </row>
    <row r="453" spans="1:13" x14ac:dyDescent="0.3">
      <c r="A453" s="18" t="s">
        <v>455</v>
      </c>
      <c r="B453" s="19">
        <v>630.82000000000005</v>
      </c>
      <c r="C453" s="20">
        <v>845.71</v>
      </c>
      <c r="D453" s="20">
        <f t="shared" si="36"/>
        <v>-214.89</v>
      </c>
      <c r="E453" s="20">
        <f t="shared" si="37"/>
        <v>-25.409419304489717</v>
      </c>
      <c r="F453" s="19">
        <v>175.24</v>
      </c>
      <c r="G453" s="20">
        <v>400.16</v>
      </c>
      <c r="H453" s="20">
        <f t="shared" si="38"/>
        <v>-224.92000000000002</v>
      </c>
      <c r="I453" s="20">
        <f t="shared" si="39"/>
        <v>-56.207516993202724</v>
      </c>
      <c r="J453" s="21">
        <v>38</v>
      </c>
      <c r="K453" s="22">
        <v>85</v>
      </c>
      <c r="L453" s="22">
        <f t="shared" si="40"/>
        <v>-47</v>
      </c>
      <c r="M453" s="20">
        <f t="shared" si="41"/>
        <v>-55.294117647058826</v>
      </c>
    </row>
    <row r="454" spans="1:13" x14ac:dyDescent="0.3">
      <c r="A454" s="18" t="s">
        <v>456</v>
      </c>
      <c r="B454" s="19">
        <v>8707.24</v>
      </c>
      <c r="C454" s="20">
        <v>9591.68</v>
      </c>
      <c r="D454" s="20">
        <f t="shared" si="36"/>
        <v>-884.44000000000051</v>
      </c>
      <c r="E454" s="20">
        <f t="shared" si="37"/>
        <v>-9.2209081203709928</v>
      </c>
      <c r="F454" s="19">
        <v>7951.45</v>
      </c>
      <c r="G454" s="20">
        <v>8344.7000000000007</v>
      </c>
      <c r="H454" s="20">
        <f t="shared" si="38"/>
        <v>-393.25000000000091</v>
      </c>
      <c r="I454" s="20">
        <f t="shared" si="39"/>
        <v>-4.7125720517214624</v>
      </c>
      <c r="J454" s="21">
        <v>1065</v>
      </c>
      <c r="K454" s="22">
        <v>1617</v>
      </c>
      <c r="L454" s="22">
        <f t="shared" si="40"/>
        <v>-552</v>
      </c>
      <c r="M454" s="20">
        <f t="shared" si="41"/>
        <v>-34.137291280148425</v>
      </c>
    </row>
    <row r="455" spans="1:13" x14ac:dyDescent="0.3">
      <c r="A455" s="18" t="s">
        <v>457</v>
      </c>
      <c r="B455" s="19">
        <v>2002.68</v>
      </c>
      <c r="C455" s="20">
        <v>1913.93</v>
      </c>
      <c r="D455" s="20">
        <f t="shared" si="36"/>
        <v>88.75</v>
      </c>
      <c r="E455" s="20">
        <f t="shared" si="37"/>
        <v>4.6370556916919634</v>
      </c>
      <c r="F455" s="19">
        <v>1003.59</v>
      </c>
      <c r="G455" s="20">
        <v>1306.6099999999999</v>
      </c>
      <c r="H455" s="20">
        <f t="shared" si="38"/>
        <v>-303.01999999999987</v>
      </c>
      <c r="I455" s="20">
        <f t="shared" si="39"/>
        <v>-23.191311868116721</v>
      </c>
      <c r="J455" s="21">
        <v>288</v>
      </c>
      <c r="K455" s="22">
        <v>563</v>
      </c>
      <c r="L455" s="22">
        <f t="shared" si="40"/>
        <v>-275</v>
      </c>
      <c r="M455" s="20">
        <f t="shared" si="41"/>
        <v>-48.845470692717583</v>
      </c>
    </row>
    <row r="456" spans="1:13" x14ac:dyDescent="0.3">
      <c r="A456" s="18" t="s">
        <v>458</v>
      </c>
      <c r="B456" s="19">
        <v>778.1</v>
      </c>
      <c r="C456" s="20">
        <v>935.53</v>
      </c>
      <c r="D456" s="20">
        <f t="shared" ref="D456:D519" si="42">+B456-C456</f>
        <v>-157.42999999999995</v>
      </c>
      <c r="E456" s="20">
        <f t="shared" ref="E456:E519" si="43">+D456/C456*100</f>
        <v>-16.827894348657978</v>
      </c>
      <c r="F456" s="19">
        <v>453.9</v>
      </c>
      <c r="G456" s="20">
        <v>461.28</v>
      </c>
      <c r="H456" s="20">
        <f t="shared" ref="H456:H519" si="44">+F456-G456</f>
        <v>-7.3799999999999955</v>
      </c>
      <c r="I456" s="20">
        <f t="shared" ref="I456:I519" si="45">+H456/G456*100</f>
        <v>-1.5998959417273664</v>
      </c>
      <c r="J456" s="21">
        <v>92</v>
      </c>
      <c r="K456" s="22">
        <v>204</v>
      </c>
      <c r="L456" s="22">
        <f t="shared" ref="L456:L519" si="46">+J456-K456</f>
        <v>-112</v>
      </c>
      <c r="M456" s="20">
        <f t="shared" ref="M456:M519" si="47">+L456/K456*100</f>
        <v>-54.901960784313729</v>
      </c>
    </row>
    <row r="457" spans="1:13" x14ac:dyDescent="0.3">
      <c r="A457" s="18" t="s">
        <v>459</v>
      </c>
      <c r="B457" s="19">
        <v>35.270000000000003</v>
      </c>
      <c r="C457" s="20">
        <v>22.38</v>
      </c>
      <c r="D457" s="20">
        <f t="shared" si="42"/>
        <v>12.890000000000004</v>
      </c>
      <c r="E457" s="20">
        <f t="shared" si="43"/>
        <v>57.596067917783756</v>
      </c>
      <c r="F457" s="19">
        <v>26.46</v>
      </c>
      <c r="G457" s="20">
        <v>16.100000000000001</v>
      </c>
      <c r="H457" s="20">
        <f t="shared" si="44"/>
        <v>10.36</v>
      </c>
      <c r="I457" s="20">
        <f t="shared" si="45"/>
        <v>64.347826086956516</v>
      </c>
      <c r="J457" s="21">
        <v>22</v>
      </c>
      <c r="K457" s="22">
        <v>25</v>
      </c>
      <c r="L457" s="22">
        <f t="shared" si="46"/>
        <v>-3</v>
      </c>
      <c r="M457" s="20">
        <f t="shared" si="47"/>
        <v>-12</v>
      </c>
    </row>
    <row r="458" spans="1:13" x14ac:dyDescent="0.3">
      <c r="A458" s="18" t="s">
        <v>460</v>
      </c>
      <c r="B458" s="19">
        <v>943.42</v>
      </c>
      <c r="C458" s="20">
        <v>990.91</v>
      </c>
      <c r="D458" s="20">
        <f t="shared" si="42"/>
        <v>-47.490000000000009</v>
      </c>
      <c r="E458" s="20">
        <f t="shared" si="43"/>
        <v>-4.7925644104913676</v>
      </c>
      <c r="F458" s="19">
        <v>548.04999999999995</v>
      </c>
      <c r="G458" s="20">
        <v>562.28</v>
      </c>
      <c r="H458" s="20">
        <f t="shared" si="44"/>
        <v>-14.230000000000018</v>
      </c>
      <c r="I458" s="20">
        <f t="shared" si="45"/>
        <v>-2.5307675891015187</v>
      </c>
      <c r="J458" s="21">
        <v>133</v>
      </c>
      <c r="K458" s="22">
        <v>210</v>
      </c>
      <c r="L458" s="22">
        <f t="shared" si="46"/>
        <v>-77</v>
      </c>
      <c r="M458" s="20">
        <f t="shared" si="47"/>
        <v>-36.666666666666664</v>
      </c>
    </row>
    <row r="459" spans="1:13" x14ac:dyDescent="0.3">
      <c r="A459" s="18" t="s">
        <v>461</v>
      </c>
      <c r="B459" s="19">
        <v>1286.07</v>
      </c>
      <c r="C459" s="20">
        <v>1826.25</v>
      </c>
      <c r="D459" s="20">
        <f t="shared" si="42"/>
        <v>-540.18000000000006</v>
      </c>
      <c r="E459" s="20">
        <f t="shared" si="43"/>
        <v>-29.578644763860375</v>
      </c>
      <c r="F459" s="19">
        <v>1158.24</v>
      </c>
      <c r="G459" s="20">
        <v>1568.27</v>
      </c>
      <c r="H459" s="20">
        <f t="shared" si="44"/>
        <v>-410.03</v>
      </c>
      <c r="I459" s="20">
        <f t="shared" si="45"/>
        <v>-26.145370376274492</v>
      </c>
      <c r="J459" s="21">
        <v>274</v>
      </c>
      <c r="K459" s="22">
        <v>369</v>
      </c>
      <c r="L459" s="22">
        <f t="shared" si="46"/>
        <v>-95</v>
      </c>
      <c r="M459" s="20">
        <f t="shared" si="47"/>
        <v>-25.745257452574528</v>
      </c>
    </row>
    <row r="460" spans="1:13" x14ac:dyDescent="0.3">
      <c r="A460" s="18" t="s">
        <v>462</v>
      </c>
      <c r="B460" s="19">
        <v>6717.91</v>
      </c>
      <c r="C460" s="20">
        <v>11374.52</v>
      </c>
      <c r="D460" s="20">
        <f t="shared" si="42"/>
        <v>-4656.6100000000006</v>
      </c>
      <c r="E460" s="20">
        <f t="shared" si="43"/>
        <v>-40.938958303295443</v>
      </c>
      <c r="F460" s="19">
        <v>3789.3</v>
      </c>
      <c r="G460" s="20">
        <v>4927.38</v>
      </c>
      <c r="H460" s="20">
        <f t="shared" si="44"/>
        <v>-1138.08</v>
      </c>
      <c r="I460" s="20">
        <f t="shared" si="45"/>
        <v>-23.097061724486441</v>
      </c>
      <c r="J460" s="21">
        <v>355</v>
      </c>
      <c r="K460" s="22">
        <v>673</v>
      </c>
      <c r="L460" s="22">
        <f t="shared" si="46"/>
        <v>-318</v>
      </c>
      <c r="M460" s="20">
        <f t="shared" si="47"/>
        <v>-47.251114413075776</v>
      </c>
    </row>
    <row r="461" spans="1:13" x14ac:dyDescent="0.3">
      <c r="A461" s="18" t="s">
        <v>463</v>
      </c>
      <c r="B461" s="19">
        <v>1246.7</v>
      </c>
      <c r="C461" s="20">
        <v>1353.52</v>
      </c>
      <c r="D461" s="20">
        <f t="shared" si="42"/>
        <v>-106.81999999999994</v>
      </c>
      <c r="E461" s="20">
        <f t="shared" si="43"/>
        <v>-7.892014894497307</v>
      </c>
      <c r="F461" s="19">
        <v>730.29</v>
      </c>
      <c r="G461" s="20">
        <v>779.7</v>
      </c>
      <c r="H461" s="20">
        <f t="shared" si="44"/>
        <v>-49.410000000000082</v>
      </c>
      <c r="I461" s="20">
        <f t="shared" si="45"/>
        <v>-6.3370527125817731</v>
      </c>
      <c r="J461" s="21">
        <v>160</v>
      </c>
      <c r="K461" s="22">
        <v>293</v>
      </c>
      <c r="L461" s="22">
        <f t="shared" si="46"/>
        <v>-133</v>
      </c>
      <c r="M461" s="20">
        <f t="shared" si="47"/>
        <v>-45.392491467576789</v>
      </c>
    </row>
    <row r="462" spans="1:13" x14ac:dyDescent="0.3">
      <c r="A462" s="18" t="s">
        <v>464</v>
      </c>
      <c r="B462" s="19">
        <v>643.19000000000005</v>
      </c>
      <c r="C462" s="20">
        <v>1007.43</v>
      </c>
      <c r="D462" s="20">
        <f t="shared" si="42"/>
        <v>-364.2399999999999</v>
      </c>
      <c r="E462" s="20">
        <f t="shared" si="43"/>
        <v>-36.155365633344246</v>
      </c>
      <c r="F462" s="19">
        <v>536.70000000000005</v>
      </c>
      <c r="G462" s="20">
        <v>924.27</v>
      </c>
      <c r="H462" s="20">
        <f t="shared" si="44"/>
        <v>-387.56999999999994</v>
      </c>
      <c r="I462" s="20">
        <f t="shared" si="45"/>
        <v>-41.932552176312107</v>
      </c>
      <c r="J462" s="21">
        <v>134</v>
      </c>
      <c r="K462" s="22">
        <v>234</v>
      </c>
      <c r="L462" s="22">
        <f t="shared" si="46"/>
        <v>-100</v>
      </c>
      <c r="M462" s="20">
        <f t="shared" si="47"/>
        <v>-42.735042735042732</v>
      </c>
    </row>
    <row r="463" spans="1:13" x14ac:dyDescent="0.3">
      <c r="A463" s="18" t="s">
        <v>465</v>
      </c>
      <c r="B463" s="19">
        <v>115.46</v>
      </c>
      <c r="C463" s="20">
        <v>162.99</v>
      </c>
      <c r="D463" s="20">
        <f t="shared" si="42"/>
        <v>-47.530000000000015</v>
      </c>
      <c r="E463" s="20">
        <f t="shared" si="43"/>
        <v>-29.161298239155787</v>
      </c>
      <c r="F463" s="19">
        <v>77.760000000000005</v>
      </c>
      <c r="G463" s="20">
        <v>118.23</v>
      </c>
      <c r="H463" s="20">
        <f t="shared" si="44"/>
        <v>-40.47</v>
      </c>
      <c r="I463" s="20">
        <f t="shared" si="45"/>
        <v>-34.229890890636895</v>
      </c>
      <c r="J463" s="21">
        <v>27</v>
      </c>
      <c r="K463" s="22">
        <v>50</v>
      </c>
      <c r="L463" s="22">
        <f t="shared" si="46"/>
        <v>-23</v>
      </c>
      <c r="M463" s="20">
        <f t="shared" si="47"/>
        <v>-46</v>
      </c>
    </row>
    <row r="464" spans="1:13" x14ac:dyDescent="0.3">
      <c r="A464" s="18" t="s">
        <v>466</v>
      </c>
      <c r="B464" s="19">
        <v>558.82000000000005</v>
      </c>
      <c r="C464" s="20">
        <v>720.6</v>
      </c>
      <c r="D464" s="20">
        <f t="shared" si="42"/>
        <v>-161.77999999999997</v>
      </c>
      <c r="E464" s="20">
        <f t="shared" si="43"/>
        <v>-22.450735498195943</v>
      </c>
      <c r="F464" s="19">
        <v>480.2</v>
      </c>
      <c r="G464" s="20">
        <v>608</v>
      </c>
      <c r="H464" s="20">
        <f t="shared" si="44"/>
        <v>-127.80000000000001</v>
      </c>
      <c r="I464" s="20">
        <f t="shared" si="45"/>
        <v>-21.019736842105267</v>
      </c>
      <c r="J464" s="21">
        <v>154</v>
      </c>
      <c r="K464" s="22">
        <v>260</v>
      </c>
      <c r="L464" s="22">
        <f t="shared" si="46"/>
        <v>-106</v>
      </c>
      <c r="M464" s="20">
        <f t="shared" si="47"/>
        <v>-40.769230769230766</v>
      </c>
    </row>
    <row r="465" spans="1:13" x14ac:dyDescent="0.3">
      <c r="A465" s="18" t="s">
        <v>467</v>
      </c>
      <c r="B465" s="19">
        <v>3690.95</v>
      </c>
      <c r="C465" s="20">
        <v>4915.0600000000004</v>
      </c>
      <c r="D465" s="20">
        <f t="shared" si="42"/>
        <v>-1224.1100000000006</v>
      </c>
      <c r="E465" s="20">
        <f t="shared" si="43"/>
        <v>-24.905291084951159</v>
      </c>
      <c r="F465" s="19">
        <v>2348.31</v>
      </c>
      <c r="G465" s="20">
        <v>2004.96</v>
      </c>
      <c r="H465" s="20">
        <f t="shared" si="44"/>
        <v>343.34999999999991</v>
      </c>
      <c r="I465" s="20">
        <f t="shared" si="45"/>
        <v>17.125029925784048</v>
      </c>
      <c r="J465" s="21">
        <v>191</v>
      </c>
      <c r="K465" s="22">
        <v>328</v>
      </c>
      <c r="L465" s="22">
        <f t="shared" si="46"/>
        <v>-137</v>
      </c>
      <c r="M465" s="20">
        <f t="shared" si="47"/>
        <v>-41.768292682926827</v>
      </c>
    </row>
    <row r="466" spans="1:13" x14ac:dyDescent="0.3">
      <c r="A466" s="18" t="s">
        <v>468</v>
      </c>
      <c r="B466" s="19">
        <v>1124.3900000000001</v>
      </c>
      <c r="C466" s="20">
        <v>975.56</v>
      </c>
      <c r="D466" s="20">
        <f t="shared" si="42"/>
        <v>148.83000000000015</v>
      </c>
      <c r="E466" s="20">
        <f t="shared" si="43"/>
        <v>15.255853048505491</v>
      </c>
      <c r="F466" s="19">
        <v>571.78</v>
      </c>
      <c r="G466" s="20">
        <v>601.13</v>
      </c>
      <c r="H466" s="20">
        <f t="shared" si="44"/>
        <v>-29.350000000000023</v>
      </c>
      <c r="I466" s="20">
        <f t="shared" si="45"/>
        <v>-4.8824713456323963</v>
      </c>
      <c r="J466" s="21">
        <v>67</v>
      </c>
      <c r="K466" s="22">
        <v>122</v>
      </c>
      <c r="L466" s="22">
        <f t="shared" si="46"/>
        <v>-55</v>
      </c>
      <c r="M466" s="20">
        <f t="shared" si="47"/>
        <v>-45.081967213114751</v>
      </c>
    </row>
    <row r="467" spans="1:13" x14ac:dyDescent="0.3">
      <c r="A467" s="18" t="s">
        <v>469</v>
      </c>
      <c r="B467" s="19">
        <v>3078.17</v>
      </c>
      <c r="C467" s="20">
        <v>2124.65</v>
      </c>
      <c r="D467" s="20">
        <f t="shared" si="42"/>
        <v>953.52</v>
      </c>
      <c r="E467" s="20">
        <f t="shared" si="43"/>
        <v>44.87892123408561</v>
      </c>
      <c r="F467" s="19">
        <v>2230.88</v>
      </c>
      <c r="G467" s="20">
        <v>1660.05</v>
      </c>
      <c r="H467" s="20">
        <f t="shared" si="44"/>
        <v>570.83000000000015</v>
      </c>
      <c r="I467" s="20">
        <f t="shared" si="45"/>
        <v>34.386313665251059</v>
      </c>
      <c r="J467" s="21">
        <v>124</v>
      </c>
      <c r="K467" s="22">
        <v>198</v>
      </c>
      <c r="L467" s="22">
        <f t="shared" si="46"/>
        <v>-74</v>
      </c>
      <c r="M467" s="20">
        <f t="shared" si="47"/>
        <v>-37.373737373737377</v>
      </c>
    </row>
    <row r="468" spans="1:13" x14ac:dyDescent="0.3">
      <c r="A468" s="18" t="s">
        <v>470</v>
      </c>
      <c r="B468" s="19">
        <v>317.44</v>
      </c>
      <c r="C468" s="20">
        <v>750.53</v>
      </c>
      <c r="D468" s="20">
        <f t="shared" si="42"/>
        <v>-433.09</v>
      </c>
      <c r="E468" s="20">
        <f t="shared" si="43"/>
        <v>-57.704555447483777</v>
      </c>
      <c r="F468" s="19">
        <v>253.93</v>
      </c>
      <c r="G468" s="20">
        <v>454.94</v>
      </c>
      <c r="H468" s="20">
        <f t="shared" si="44"/>
        <v>-201.01</v>
      </c>
      <c r="I468" s="20">
        <f t="shared" si="45"/>
        <v>-44.18384841957181</v>
      </c>
      <c r="J468" s="21">
        <v>74</v>
      </c>
      <c r="K468" s="22">
        <v>156</v>
      </c>
      <c r="L468" s="22">
        <f t="shared" si="46"/>
        <v>-82</v>
      </c>
      <c r="M468" s="20">
        <f t="shared" si="47"/>
        <v>-52.564102564102569</v>
      </c>
    </row>
    <row r="469" spans="1:13" x14ac:dyDescent="0.3">
      <c r="A469" s="18" t="s">
        <v>471</v>
      </c>
      <c r="B469" s="19">
        <v>1616.35</v>
      </c>
      <c r="C469" s="20">
        <v>2123.16</v>
      </c>
      <c r="D469" s="20">
        <f t="shared" si="42"/>
        <v>-506.80999999999995</v>
      </c>
      <c r="E469" s="20">
        <f t="shared" si="43"/>
        <v>-23.870551442189942</v>
      </c>
      <c r="F469" s="19">
        <v>302.26</v>
      </c>
      <c r="G469" s="20">
        <v>1152.69</v>
      </c>
      <c r="H469" s="20">
        <f t="shared" si="44"/>
        <v>-850.43000000000006</v>
      </c>
      <c r="I469" s="20">
        <f t="shared" si="45"/>
        <v>-73.777858747798632</v>
      </c>
      <c r="J469" s="21">
        <v>60</v>
      </c>
      <c r="K469" s="22">
        <v>171</v>
      </c>
      <c r="L469" s="22">
        <f t="shared" si="46"/>
        <v>-111</v>
      </c>
      <c r="M469" s="20">
        <f t="shared" si="47"/>
        <v>-64.912280701754383</v>
      </c>
    </row>
    <row r="470" spans="1:13" x14ac:dyDescent="0.3">
      <c r="A470" s="18" t="s">
        <v>472</v>
      </c>
      <c r="B470" s="19">
        <v>119.72</v>
      </c>
      <c r="C470" s="20">
        <v>302.77</v>
      </c>
      <c r="D470" s="20">
        <f t="shared" si="42"/>
        <v>-183.04999999999998</v>
      </c>
      <c r="E470" s="20">
        <f t="shared" si="43"/>
        <v>-60.458433794629585</v>
      </c>
      <c r="F470" s="19">
        <v>49.83</v>
      </c>
      <c r="G470" s="20">
        <v>136.75</v>
      </c>
      <c r="H470" s="20">
        <f t="shared" si="44"/>
        <v>-86.92</v>
      </c>
      <c r="I470" s="20">
        <f t="shared" si="45"/>
        <v>-63.561243144424125</v>
      </c>
      <c r="J470" s="21">
        <v>47</v>
      </c>
      <c r="K470" s="22">
        <v>84</v>
      </c>
      <c r="L470" s="22">
        <f t="shared" si="46"/>
        <v>-37</v>
      </c>
      <c r="M470" s="20">
        <f t="shared" si="47"/>
        <v>-44.047619047619044</v>
      </c>
    </row>
    <row r="471" spans="1:13" x14ac:dyDescent="0.3">
      <c r="A471" s="18" t="s">
        <v>473</v>
      </c>
      <c r="B471" s="19">
        <v>537.92999999999995</v>
      </c>
      <c r="C471" s="20">
        <v>691.83</v>
      </c>
      <c r="D471" s="20">
        <f t="shared" si="42"/>
        <v>-153.90000000000009</v>
      </c>
      <c r="E471" s="20">
        <f t="shared" si="43"/>
        <v>-22.245349291010811</v>
      </c>
      <c r="F471" s="19">
        <v>272.67</v>
      </c>
      <c r="G471" s="20">
        <v>283.5</v>
      </c>
      <c r="H471" s="20">
        <f t="shared" si="44"/>
        <v>-10.829999999999984</v>
      </c>
      <c r="I471" s="20">
        <f t="shared" si="45"/>
        <v>-3.8201058201058147</v>
      </c>
      <c r="J471" s="21">
        <v>73</v>
      </c>
      <c r="K471" s="22">
        <v>118</v>
      </c>
      <c r="L471" s="22">
        <f t="shared" si="46"/>
        <v>-45</v>
      </c>
      <c r="M471" s="20">
        <f t="shared" si="47"/>
        <v>-38.135593220338983</v>
      </c>
    </row>
    <row r="472" spans="1:13" x14ac:dyDescent="0.3">
      <c r="A472" s="18" t="s">
        <v>474</v>
      </c>
      <c r="B472" s="19">
        <v>447.22</v>
      </c>
      <c r="C472" s="20">
        <v>57.22</v>
      </c>
      <c r="D472" s="20">
        <f t="shared" si="42"/>
        <v>390</v>
      </c>
      <c r="E472" s="20">
        <f t="shared" si="43"/>
        <v>681.57986717930794</v>
      </c>
      <c r="F472" s="19">
        <v>436.61</v>
      </c>
      <c r="G472" s="20">
        <v>36.99</v>
      </c>
      <c r="H472" s="20">
        <f t="shared" si="44"/>
        <v>399.62</v>
      </c>
      <c r="I472" s="20">
        <f t="shared" si="45"/>
        <v>1080.3460394701269</v>
      </c>
      <c r="J472" s="21">
        <v>40</v>
      </c>
      <c r="K472" s="22">
        <v>54</v>
      </c>
      <c r="L472" s="22">
        <f t="shared" si="46"/>
        <v>-14</v>
      </c>
      <c r="M472" s="20">
        <f t="shared" si="47"/>
        <v>-25.925925925925924</v>
      </c>
    </row>
    <row r="473" spans="1:13" x14ac:dyDescent="0.3">
      <c r="A473" s="18" t="s">
        <v>475</v>
      </c>
      <c r="B473" s="19">
        <v>374.94</v>
      </c>
      <c r="C473" s="20">
        <v>1076.0899999999999</v>
      </c>
      <c r="D473" s="20">
        <f t="shared" si="42"/>
        <v>-701.14999999999986</v>
      </c>
      <c r="E473" s="20">
        <f t="shared" si="43"/>
        <v>-65.157189454413654</v>
      </c>
      <c r="F473" s="19">
        <v>321.86</v>
      </c>
      <c r="G473" s="20">
        <v>389.25</v>
      </c>
      <c r="H473" s="20">
        <f t="shared" si="44"/>
        <v>-67.389999999999986</v>
      </c>
      <c r="I473" s="20">
        <f t="shared" si="45"/>
        <v>-17.312780989081563</v>
      </c>
      <c r="J473" s="21">
        <v>76</v>
      </c>
      <c r="K473" s="22">
        <v>163</v>
      </c>
      <c r="L473" s="22">
        <f t="shared" si="46"/>
        <v>-87</v>
      </c>
      <c r="M473" s="20">
        <f t="shared" si="47"/>
        <v>-53.374233128834362</v>
      </c>
    </row>
    <row r="474" spans="1:13" x14ac:dyDescent="0.3">
      <c r="A474" s="18" t="s">
        <v>476</v>
      </c>
      <c r="B474" s="19">
        <v>1622.05</v>
      </c>
      <c r="C474" s="20">
        <v>1870.86</v>
      </c>
      <c r="D474" s="20">
        <f t="shared" si="42"/>
        <v>-248.80999999999995</v>
      </c>
      <c r="E474" s="20">
        <f t="shared" si="43"/>
        <v>-13.299231369530586</v>
      </c>
      <c r="F474" s="19">
        <v>1126.05</v>
      </c>
      <c r="G474" s="20">
        <v>1132.5</v>
      </c>
      <c r="H474" s="20">
        <f t="shared" si="44"/>
        <v>-6.4500000000000455</v>
      </c>
      <c r="I474" s="20">
        <f t="shared" si="45"/>
        <v>-0.56953642384106362</v>
      </c>
      <c r="J474" s="21">
        <v>172</v>
      </c>
      <c r="K474" s="22">
        <v>303</v>
      </c>
      <c r="L474" s="22">
        <f t="shared" si="46"/>
        <v>-131</v>
      </c>
      <c r="M474" s="20">
        <f t="shared" si="47"/>
        <v>-43.234323432343238</v>
      </c>
    </row>
    <row r="475" spans="1:13" x14ac:dyDescent="0.3">
      <c r="A475" s="18" t="s">
        <v>477</v>
      </c>
      <c r="B475" s="19">
        <v>1699.12</v>
      </c>
      <c r="C475" s="20">
        <v>4030.59</v>
      </c>
      <c r="D475" s="20">
        <f t="shared" si="42"/>
        <v>-2331.4700000000003</v>
      </c>
      <c r="E475" s="20">
        <f t="shared" si="43"/>
        <v>-57.844385065213778</v>
      </c>
      <c r="F475" s="19">
        <v>1496.76</v>
      </c>
      <c r="G475" s="20">
        <v>2688.16</v>
      </c>
      <c r="H475" s="20">
        <f t="shared" si="44"/>
        <v>-1191.3999999999999</v>
      </c>
      <c r="I475" s="20">
        <f t="shared" si="45"/>
        <v>-44.320278554847924</v>
      </c>
      <c r="J475" s="21">
        <v>60</v>
      </c>
      <c r="K475" s="22">
        <v>106</v>
      </c>
      <c r="L475" s="22">
        <f t="shared" si="46"/>
        <v>-46</v>
      </c>
      <c r="M475" s="20">
        <f t="shared" si="47"/>
        <v>-43.39622641509434</v>
      </c>
    </row>
    <row r="476" spans="1:13" x14ac:dyDescent="0.3">
      <c r="A476" s="18" t="s">
        <v>478</v>
      </c>
      <c r="B476" s="19">
        <v>553.83000000000004</v>
      </c>
      <c r="C476" s="20">
        <v>1033.6600000000001</v>
      </c>
      <c r="D476" s="20">
        <f t="shared" si="42"/>
        <v>-479.83000000000004</v>
      </c>
      <c r="E476" s="20">
        <f t="shared" si="43"/>
        <v>-46.420486426871506</v>
      </c>
      <c r="F476" s="19">
        <v>460.29</v>
      </c>
      <c r="G476" s="20">
        <v>616.79999999999995</v>
      </c>
      <c r="H476" s="20">
        <f t="shared" si="44"/>
        <v>-156.50999999999993</v>
      </c>
      <c r="I476" s="20">
        <f t="shared" si="45"/>
        <v>-25.374513618677035</v>
      </c>
      <c r="J476" s="21">
        <v>163</v>
      </c>
      <c r="K476" s="22">
        <v>260</v>
      </c>
      <c r="L476" s="22">
        <f t="shared" si="46"/>
        <v>-97</v>
      </c>
      <c r="M476" s="20">
        <f t="shared" si="47"/>
        <v>-37.307692307692307</v>
      </c>
    </row>
    <row r="477" spans="1:13" x14ac:dyDescent="0.3">
      <c r="A477" s="18" t="s">
        <v>479</v>
      </c>
      <c r="B477" s="19">
        <v>1379.86</v>
      </c>
      <c r="C477" s="20">
        <v>1371.46</v>
      </c>
      <c r="D477" s="20">
        <f t="shared" si="42"/>
        <v>8.3999999999998636</v>
      </c>
      <c r="E477" s="20">
        <f t="shared" si="43"/>
        <v>0.61248596386331822</v>
      </c>
      <c r="F477" s="19">
        <v>1262.04</v>
      </c>
      <c r="G477" s="20">
        <v>1180.1400000000001</v>
      </c>
      <c r="H477" s="20">
        <f t="shared" si="44"/>
        <v>81.899999999999864</v>
      </c>
      <c r="I477" s="20">
        <f t="shared" si="45"/>
        <v>6.9398545935227904</v>
      </c>
      <c r="J477" s="21">
        <v>389</v>
      </c>
      <c r="K477" s="22">
        <v>626</v>
      </c>
      <c r="L477" s="22">
        <f t="shared" si="46"/>
        <v>-237</v>
      </c>
      <c r="M477" s="20">
        <f t="shared" si="47"/>
        <v>-37.859424920127793</v>
      </c>
    </row>
    <row r="478" spans="1:13" x14ac:dyDescent="0.3">
      <c r="A478" s="18" t="s">
        <v>480</v>
      </c>
      <c r="B478" s="19">
        <v>2715.14</v>
      </c>
      <c r="C478" s="20">
        <v>3233.32</v>
      </c>
      <c r="D478" s="20">
        <f t="shared" si="42"/>
        <v>-518.18000000000029</v>
      </c>
      <c r="E478" s="20">
        <f t="shared" si="43"/>
        <v>-16.026251654646007</v>
      </c>
      <c r="F478" s="19">
        <v>2034.26</v>
      </c>
      <c r="G478" s="20">
        <v>2144.62</v>
      </c>
      <c r="H478" s="20">
        <f t="shared" si="44"/>
        <v>-110.3599999999999</v>
      </c>
      <c r="I478" s="20">
        <f t="shared" si="45"/>
        <v>-5.1458999729555774</v>
      </c>
      <c r="J478" s="21">
        <v>641</v>
      </c>
      <c r="K478" s="22">
        <v>966</v>
      </c>
      <c r="L478" s="22">
        <f t="shared" si="46"/>
        <v>-325</v>
      </c>
      <c r="M478" s="20">
        <f t="shared" si="47"/>
        <v>-33.643892339544514</v>
      </c>
    </row>
    <row r="479" spans="1:13" x14ac:dyDescent="0.3">
      <c r="A479" s="18" t="s">
        <v>481</v>
      </c>
      <c r="B479" s="19">
        <v>1633.7</v>
      </c>
      <c r="C479" s="20">
        <v>1593.83</v>
      </c>
      <c r="D479" s="20">
        <f t="shared" si="42"/>
        <v>39.870000000000118</v>
      </c>
      <c r="E479" s="20">
        <f t="shared" si="43"/>
        <v>2.5015214922545139</v>
      </c>
      <c r="F479" s="19">
        <v>821.1</v>
      </c>
      <c r="G479" s="20">
        <v>446.97</v>
      </c>
      <c r="H479" s="20">
        <f t="shared" si="44"/>
        <v>374.13</v>
      </c>
      <c r="I479" s="20">
        <f t="shared" si="45"/>
        <v>83.703604268742865</v>
      </c>
      <c r="J479" s="21">
        <v>77</v>
      </c>
      <c r="K479" s="22">
        <v>109</v>
      </c>
      <c r="L479" s="22">
        <f t="shared" si="46"/>
        <v>-32</v>
      </c>
      <c r="M479" s="20">
        <f t="shared" si="47"/>
        <v>-29.357798165137616</v>
      </c>
    </row>
    <row r="480" spans="1:13" ht="27.6" x14ac:dyDescent="0.3">
      <c r="A480" s="18" t="s">
        <v>482</v>
      </c>
      <c r="B480" s="19">
        <v>8189.87</v>
      </c>
      <c r="C480" s="20">
        <v>8427.0400000000009</v>
      </c>
      <c r="D480" s="20">
        <f t="shared" si="42"/>
        <v>-237.17000000000098</v>
      </c>
      <c r="E480" s="20">
        <f t="shared" si="43"/>
        <v>-2.8143927167783822</v>
      </c>
      <c r="F480" s="19">
        <v>3538.37</v>
      </c>
      <c r="G480" s="20">
        <v>6485.27</v>
      </c>
      <c r="H480" s="20">
        <f t="shared" si="44"/>
        <v>-2946.9000000000005</v>
      </c>
      <c r="I480" s="20">
        <f t="shared" si="45"/>
        <v>-45.439896873992915</v>
      </c>
      <c r="J480" s="21">
        <v>386</v>
      </c>
      <c r="K480" s="22">
        <v>474</v>
      </c>
      <c r="L480" s="22">
        <f t="shared" si="46"/>
        <v>-88</v>
      </c>
      <c r="M480" s="20">
        <f t="shared" si="47"/>
        <v>-18.565400843881857</v>
      </c>
    </row>
    <row r="481" spans="1:13" x14ac:dyDescent="0.3">
      <c r="A481" s="18" t="s">
        <v>483</v>
      </c>
      <c r="B481" s="19">
        <v>1170.21</v>
      </c>
      <c r="C481" s="20">
        <v>969.98</v>
      </c>
      <c r="D481" s="20">
        <f t="shared" si="42"/>
        <v>200.23000000000002</v>
      </c>
      <c r="E481" s="20">
        <f t="shared" si="43"/>
        <v>20.642693663786886</v>
      </c>
      <c r="F481" s="19">
        <v>338.96</v>
      </c>
      <c r="G481" s="20">
        <v>530.75</v>
      </c>
      <c r="H481" s="20">
        <f t="shared" si="44"/>
        <v>-191.79000000000002</v>
      </c>
      <c r="I481" s="20">
        <f t="shared" si="45"/>
        <v>-36.135657089024967</v>
      </c>
      <c r="J481" s="21">
        <v>41</v>
      </c>
      <c r="K481" s="22">
        <v>80</v>
      </c>
      <c r="L481" s="22">
        <f t="shared" si="46"/>
        <v>-39</v>
      </c>
      <c r="M481" s="20">
        <f t="shared" si="47"/>
        <v>-48.75</v>
      </c>
    </row>
    <row r="482" spans="1:13" x14ac:dyDescent="0.3">
      <c r="A482" s="18" t="s">
        <v>484</v>
      </c>
      <c r="B482" s="19">
        <v>266.77999999999997</v>
      </c>
      <c r="C482" s="20">
        <v>340.11</v>
      </c>
      <c r="D482" s="20">
        <f t="shared" si="42"/>
        <v>-73.330000000000041</v>
      </c>
      <c r="E482" s="20">
        <f t="shared" si="43"/>
        <v>-21.560671547440545</v>
      </c>
      <c r="F482" s="19">
        <v>221.6</v>
      </c>
      <c r="G482" s="20">
        <v>280.92</v>
      </c>
      <c r="H482" s="20">
        <f t="shared" si="44"/>
        <v>-59.320000000000022</v>
      </c>
      <c r="I482" s="20">
        <f t="shared" si="45"/>
        <v>-21.116332051829708</v>
      </c>
      <c r="J482" s="21">
        <v>169</v>
      </c>
      <c r="K482" s="22">
        <v>330</v>
      </c>
      <c r="L482" s="22">
        <f t="shared" si="46"/>
        <v>-161</v>
      </c>
      <c r="M482" s="20">
        <f t="shared" si="47"/>
        <v>-48.787878787878789</v>
      </c>
    </row>
    <row r="483" spans="1:13" x14ac:dyDescent="0.3">
      <c r="A483" s="18" t="s">
        <v>485</v>
      </c>
      <c r="B483" s="19">
        <v>466.21</v>
      </c>
      <c r="C483" s="20">
        <v>224.24</v>
      </c>
      <c r="D483" s="20">
        <f t="shared" si="42"/>
        <v>241.96999999999997</v>
      </c>
      <c r="E483" s="20">
        <f t="shared" si="43"/>
        <v>107.90670709953621</v>
      </c>
      <c r="F483" s="19">
        <v>234.64</v>
      </c>
      <c r="G483" s="20">
        <v>191.29</v>
      </c>
      <c r="H483" s="20">
        <f t="shared" si="44"/>
        <v>43.349999999999994</v>
      </c>
      <c r="I483" s="20">
        <f t="shared" si="45"/>
        <v>22.661926917246063</v>
      </c>
      <c r="J483" s="21">
        <v>87</v>
      </c>
      <c r="K483" s="22">
        <v>134</v>
      </c>
      <c r="L483" s="22">
        <f t="shared" si="46"/>
        <v>-47</v>
      </c>
      <c r="M483" s="20">
        <f t="shared" si="47"/>
        <v>-35.074626865671647</v>
      </c>
    </row>
    <row r="484" spans="1:13" x14ac:dyDescent="0.3">
      <c r="A484" s="18" t="s">
        <v>486</v>
      </c>
      <c r="B484" s="19">
        <v>2550.61</v>
      </c>
      <c r="C484" s="20">
        <v>1311.75</v>
      </c>
      <c r="D484" s="20">
        <f t="shared" si="42"/>
        <v>1238.8600000000001</v>
      </c>
      <c r="E484" s="20">
        <f t="shared" si="43"/>
        <v>94.443300933866979</v>
      </c>
      <c r="F484" s="19">
        <v>2250.85</v>
      </c>
      <c r="G484" s="20">
        <v>812.09</v>
      </c>
      <c r="H484" s="20">
        <f t="shared" si="44"/>
        <v>1438.7599999999998</v>
      </c>
      <c r="I484" s="20">
        <f t="shared" si="45"/>
        <v>177.1675553202231</v>
      </c>
      <c r="J484" s="21">
        <v>52</v>
      </c>
      <c r="K484" s="22">
        <v>80</v>
      </c>
      <c r="L484" s="22">
        <f t="shared" si="46"/>
        <v>-28</v>
      </c>
      <c r="M484" s="20">
        <f t="shared" si="47"/>
        <v>-35</v>
      </c>
    </row>
    <row r="485" spans="1:13" x14ac:dyDescent="0.3">
      <c r="A485" s="18" t="s">
        <v>487</v>
      </c>
      <c r="B485" s="19">
        <v>570.05999999999995</v>
      </c>
      <c r="C485" s="20">
        <v>773.48</v>
      </c>
      <c r="D485" s="20">
        <f t="shared" si="42"/>
        <v>-203.42000000000007</v>
      </c>
      <c r="E485" s="20">
        <f t="shared" si="43"/>
        <v>-26.299322542276471</v>
      </c>
      <c r="F485" s="19">
        <v>459.15</v>
      </c>
      <c r="G485" s="20">
        <v>632.77</v>
      </c>
      <c r="H485" s="20">
        <f t="shared" si="44"/>
        <v>-173.62</v>
      </c>
      <c r="I485" s="20">
        <f t="shared" si="45"/>
        <v>-27.438089669232106</v>
      </c>
      <c r="J485" s="21">
        <v>121</v>
      </c>
      <c r="K485" s="22">
        <v>294</v>
      </c>
      <c r="L485" s="22">
        <f t="shared" si="46"/>
        <v>-173</v>
      </c>
      <c r="M485" s="20">
        <f t="shared" si="47"/>
        <v>-58.843537414965986</v>
      </c>
    </row>
    <row r="486" spans="1:13" x14ac:dyDescent="0.3">
      <c r="A486" s="18" t="s">
        <v>488</v>
      </c>
      <c r="B486" s="19">
        <v>1898.14</v>
      </c>
      <c r="C486" s="20">
        <v>1174.25</v>
      </c>
      <c r="D486" s="20">
        <f t="shared" si="42"/>
        <v>723.8900000000001</v>
      </c>
      <c r="E486" s="20">
        <f t="shared" si="43"/>
        <v>61.647008728975948</v>
      </c>
      <c r="F486" s="19">
        <v>1036.6500000000001</v>
      </c>
      <c r="G486" s="20">
        <v>1054.6300000000001</v>
      </c>
      <c r="H486" s="20">
        <f t="shared" si="44"/>
        <v>-17.980000000000018</v>
      </c>
      <c r="I486" s="20">
        <f t="shared" si="45"/>
        <v>-1.704863316992691</v>
      </c>
      <c r="J486" s="21">
        <v>320</v>
      </c>
      <c r="K486" s="22">
        <v>528</v>
      </c>
      <c r="L486" s="22">
        <f t="shared" si="46"/>
        <v>-208</v>
      </c>
      <c r="M486" s="20">
        <f t="shared" si="47"/>
        <v>-39.393939393939391</v>
      </c>
    </row>
    <row r="487" spans="1:13" x14ac:dyDescent="0.3">
      <c r="A487" s="18" t="s">
        <v>489</v>
      </c>
      <c r="B487" s="19">
        <v>2977.26</v>
      </c>
      <c r="C487" s="20">
        <v>3032.67</v>
      </c>
      <c r="D487" s="20">
        <f t="shared" si="42"/>
        <v>-55.409999999999854</v>
      </c>
      <c r="E487" s="20">
        <f t="shared" si="43"/>
        <v>-1.8271028499638884</v>
      </c>
      <c r="F487" s="19">
        <v>2003.84</v>
      </c>
      <c r="G487" s="20">
        <v>2330.71</v>
      </c>
      <c r="H487" s="20">
        <f t="shared" si="44"/>
        <v>-326.87000000000012</v>
      </c>
      <c r="I487" s="20">
        <f t="shared" si="45"/>
        <v>-14.024481810263831</v>
      </c>
      <c r="J487" s="21">
        <v>467</v>
      </c>
      <c r="K487" s="22">
        <v>773</v>
      </c>
      <c r="L487" s="22">
        <f t="shared" si="46"/>
        <v>-306</v>
      </c>
      <c r="M487" s="20">
        <f t="shared" si="47"/>
        <v>-39.586028460543339</v>
      </c>
    </row>
    <row r="488" spans="1:13" x14ac:dyDescent="0.3">
      <c r="A488" s="18" t="s">
        <v>490</v>
      </c>
      <c r="B488" s="19">
        <v>247.54</v>
      </c>
      <c r="C488" s="20">
        <v>504.77</v>
      </c>
      <c r="D488" s="20">
        <f t="shared" si="42"/>
        <v>-257.23</v>
      </c>
      <c r="E488" s="20">
        <f t="shared" si="43"/>
        <v>-50.959843096855991</v>
      </c>
      <c r="F488" s="19">
        <v>180.88</v>
      </c>
      <c r="G488" s="20">
        <v>326.5</v>
      </c>
      <c r="H488" s="20">
        <f t="shared" si="44"/>
        <v>-145.62</v>
      </c>
      <c r="I488" s="20">
        <f t="shared" si="45"/>
        <v>-44.600306278713632</v>
      </c>
      <c r="J488" s="21">
        <v>57</v>
      </c>
      <c r="K488" s="22">
        <v>122</v>
      </c>
      <c r="L488" s="22">
        <f t="shared" si="46"/>
        <v>-65</v>
      </c>
      <c r="M488" s="20">
        <f t="shared" si="47"/>
        <v>-53.278688524590166</v>
      </c>
    </row>
    <row r="489" spans="1:13" x14ac:dyDescent="0.3">
      <c r="A489" s="18" t="s">
        <v>491</v>
      </c>
      <c r="B489" s="19">
        <v>1063.28</v>
      </c>
      <c r="C489" s="20">
        <v>1491.63</v>
      </c>
      <c r="D489" s="20">
        <f t="shared" si="42"/>
        <v>-428.35000000000014</v>
      </c>
      <c r="E489" s="20">
        <f t="shared" si="43"/>
        <v>-28.716907007770033</v>
      </c>
      <c r="F489" s="19">
        <v>534.80999999999995</v>
      </c>
      <c r="G489" s="20">
        <v>747.78</v>
      </c>
      <c r="H489" s="20">
        <f t="shared" si="44"/>
        <v>-212.97000000000003</v>
      </c>
      <c r="I489" s="20">
        <f t="shared" si="45"/>
        <v>-28.480301693011317</v>
      </c>
      <c r="J489" s="21">
        <v>136</v>
      </c>
      <c r="K489" s="22">
        <v>295</v>
      </c>
      <c r="L489" s="22">
        <f t="shared" si="46"/>
        <v>-159</v>
      </c>
      <c r="M489" s="20">
        <f t="shared" si="47"/>
        <v>-53.898305084745765</v>
      </c>
    </row>
    <row r="490" spans="1:13" x14ac:dyDescent="0.3">
      <c r="A490" s="18" t="s">
        <v>492</v>
      </c>
      <c r="B490" s="19">
        <v>1563.98</v>
      </c>
      <c r="C490" s="20">
        <v>3734.58</v>
      </c>
      <c r="D490" s="20">
        <f t="shared" si="42"/>
        <v>-2170.6</v>
      </c>
      <c r="E490" s="20">
        <f t="shared" si="43"/>
        <v>-58.121662944695252</v>
      </c>
      <c r="F490" s="19">
        <v>1198.0999999999999</v>
      </c>
      <c r="G490" s="20">
        <v>1582.6</v>
      </c>
      <c r="H490" s="20">
        <f t="shared" si="44"/>
        <v>-384.5</v>
      </c>
      <c r="I490" s="20">
        <f t="shared" si="45"/>
        <v>-24.295463161885504</v>
      </c>
      <c r="J490" s="21">
        <v>108</v>
      </c>
      <c r="K490" s="22">
        <v>222</v>
      </c>
      <c r="L490" s="22">
        <f t="shared" si="46"/>
        <v>-114</v>
      </c>
      <c r="M490" s="20">
        <f t="shared" si="47"/>
        <v>-51.351351351351347</v>
      </c>
    </row>
    <row r="491" spans="1:13" x14ac:dyDescent="0.3">
      <c r="A491" s="18" t="s">
        <v>493</v>
      </c>
      <c r="B491" s="19">
        <v>4271.41</v>
      </c>
      <c r="C491" s="20">
        <v>3829.18</v>
      </c>
      <c r="D491" s="20">
        <f t="shared" si="42"/>
        <v>442.23</v>
      </c>
      <c r="E491" s="20">
        <f t="shared" si="43"/>
        <v>11.548947816503796</v>
      </c>
      <c r="F491" s="19">
        <v>2231.46</v>
      </c>
      <c r="G491" s="20">
        <v>2584.83</v>
      </c>
      <c r="H491" s="20">
        <f t="shared" si="44"/>
        <v>-353.36999999999989</v>
      </c>
      <c r="I491" s="20">
        <f t="shared" si="45"/>
        <v>-13.670918396954534</v>
      </c>
      <c r="J491" s="21">
        <v>246</v>
      </c>
      <c r="K491" s="22">
        <v>351</v>
      </c>
      <c r="L491" s="22">
        <f t="shared" si="46"/>
        <v>-105</v>
      </c>
      <c r="M491" s="20">
        <f t="shared" si="47"/>
        <v>-29.914529914529915</v>
      </c>
    </row>
    <row r="492" spans="1:13" x14ac:dyDescent="0.3">
      <c r="A492" s="18" t="s">
        <v>494</v>
      </c>
      <c r="B492" s="19">
        <v>370.1</v>
      </c>
      <c r="C492" s="20">
        <v>185.41</v>
      </c>
      <c r="D492" s="20">
        <f t="shared" si="42"/>
        <v>184.69000000000003</v>
      </c>
      <c r="E492" s="20">
        <f t="shared" si="43"/>
        <v>99.611671430882922</v>
      </c>
      <c r="F492" s="19">
        <v>301.07</v>
      </c>
      <c r="G492" s="20">
        <v>171.26</v>
      </c>
      <c r="H492" s="20">
        <f t="shared" si="44"/>
        <v>129.81</v>
      </c>
      <c r="I492" s="20">
        <f t="shared" si="45"/>
        <v>75.797033749854023</v>
      </c>
      <c r="J492" s="21">
        <v>160</v>
      </c>
      <c r="K492" s="22">
        <v>226</v>
      </c>
      <c r="L492" s="22">
        <f t="shared" si="46"/>
        <v>-66</v>
      </c>
      <c r="M492" s="20">
        <f t="shared" si="47"/>
        <v>-29.20353982300885</v>
      </c>
    </row>
    <row r="493" spans="1:13" x14ac:dyDescent="0.3">
      <c r="A493" s="18" t="s">
        <v>495</v>
      </c>
      <c r="B493" s="19">
        <v>1945.92</v>
      </c>
      <c r="C493" s="20">
        <v>2592.88</v>
      </c>
      <c r="D493" s="20">
        <f t="shared" si="42"/>
        <v>-646.96</v>
      </c>
      <c r="E493" s="20">
        <f t="shared" si="43"/>
        <v>-24.95140538705995</v>
      </c>
      <c r="F493" s="19">
        <v>1287.99</v>
      </c>
      <c r="G493" s="20">
        <v>1976.52</v>
      </c>
      <c r="H493" s="20">
        <f t="shared" si="44"/>
        <v>-688.53</v>
      </c>
      <c r="I493" s="20">
        <f t="shared" si="45"/>
        <v>-34.835468399004313</v>
      </c>
      <c r="J493" s="21">
        <v>386</v>
      </c>
      <c r="K493" s="22">
        <v>709</v>
      </c>
      <c r="L493" s="22">
        <f t="shared" si="46"/>
        <v>-323</v>
      </c>
      <c r="M493" s="20">
        <f t="shared" si="47"/>
        <v>-45.557122708039493</v>
      </c>
    </row>
    <row r="494" spans="1:13" x14ac:dyDescent="0.3">
      <c r="A494" s="18" t="s">
        <v>496</v>
      </c>
      <c r="B494" s="19">
        <v>760.08</v>
      </c>
      <c r="C494" s="20">
        <v>417.27</v>
      </c>
      <c r="D494" s="20">
        <f t="shared" si="42"/>
        <v>342.81000000000006</v>
      </c>
      <c r="E494" s="20">
        <f t="shared" si="43"/>
        <v>82.155438924437433</v>
      </c>
      <c r="F494" s="19">
        <v>265.04000000000002</v>
      </c>
      <c r="G494" s="20">
        <v>190.61</v>
      </c>
      <c r="H494" s="20">
        <f t="shared" si="44"/>
        <v>74.430000000000007</v>
      </c>
      <c r="I494" s="20">
        <f t="shared" si="45"/>
        <v>39.048318556214262</v>
      </c>
      <c r="J494" s="21">
        <v>28</v>
      </c>
      <c r="K494" s="22">
        <v>47</v>
      </c>
      <c r="L494" s="22">
        <f t="shared" si="46"/>
        <v>-19</v>
      </c>
      <c r="M494" s="20">
        <f t="shared" si="47"/>
        <v>-40.425531914893611</v>
      </c>
    </row>
    <row r="495" spans="1:13" x14ac:dyDescent="0.3">
      <c r="A495" s="18" t="s">
        <v>497</v>
      </c>
      <c r="B495" s="19">
        <v>867.79</v>
      </c>
      <c r="C495" s="20">
        <v>1320.58</v>
      </c>
      <c r="D495" s="20">
        <f t="shared" si="42"/>
        <v>-452.78999999999996</v>
      </c>
      <c r="E495" s="20">
        <f t="shared" si="43"/>
        <v>-34.28720713625831</v>
      </c>
      <c r="F495" s="19">
        <v>611.86</v>
      </c>
      <c r="G495" s="20">
        <v>938.79</v>
      </c>
      <c r="H495" s="20">
        <f t="shared" si="44"/>
        <v>-326.92999999999995</v>
      </c>
      <c r="I495" s="20">
        <f t="shared" si="45"/>
        <v>-34.824614663556275</v>
      </c>
      <c r="J495" s="21">
        <v>211</v>
      </c>
      <c r="K495" s="22">
        <v>381</v>
      </c>
      <c r="L495" s="22">
        <f t="shared" si="46"/>
        <v>-170</v>
      </c>
      <c r="M495" s="20">
        <f t="shared" si="47"/>
        <v>-44.619422572178479</v>
      </c>
    </row>
    <row r="496" spans="1:13" x14ac:dyDescent="0.3">
      <c r="A496" s="18" t="s">
        <v>498</v>
      </c>
      <c r="B496" s="19">
        <v>821.83</v>
      </c>
      <c r="C496" s="20">
        <v>1244.29</v>
      </c>
      <c r="D496" s="20">
        <f t="shared" si="42"/>
        <v>-422.45999999999992</v>
      </c>
      <c r="E496" s="20">
        <f t="shared" si="43"/>
        <v>-33.951892243769535</v>
      </c>
      <c r="F496" s="19">
        <v>494.75</v>
      </c>
      <c r="G496" s="20">
        <v>826.5</v>
      </c>
      <c r="H496" s="20">
        <f t="shared" si="44"/>
        <v>-331.75</v>
      </c>
      <c r="I496" s="20">
        <f t="shared" si="45"/>
        <v>-40.139140955837874</v>
      </c>
      <c r="J496" s="21">
        <v>105</v>
      </c>
      <c r="K496" s="22">
        <v>175</v>
      </c>
      <c r="L496" s="22">
        <f t="shared" si="46"/>
        <v>-70</v>
      </c>
      <c r="M496" s="20">
        <f t="shared" si="47"/>
        <v>-40</v>
      </c>
    </row>
    <row r="497" spans="1:13" x14ac:dyDescent="0.3">
      <c r="A497" s="18" t="s">
        <v>499</v>
      </c>
      <c r="B497" s="19">
        <v>307.82</v>
      </c>
      <c r="C497" s="20">
        <v>241.99</v>
      </c>
      <c r="D497" s="20">
        <f t="shared" si="42"/>
        <v>65.829999999999984</v>
      </c>
      <c r="E497" s="20">
        <f t="shared" si="43"/>
        <v>27.203603454688203</v>
      </c>
      <c r="F497" s="19">
        <v>274.27999999999997</v>
      </c>
      <c r="G497" s="20">
        <v>204.39</v>
      </c>
      <c r="H497" s="20">
        <f t="shared" si="44"/>
        <v>69.889999999999986</v>
      </c>
      <c r="I497" s="20">
        <f t="shared" si="45"/>
        <v>34.194432212926259</v>
      </c>
      <c r="J497" s="21">
        <v>91</v>
      </c>
      <c r="K497" s="22">
        <v>128</v>
      </c>
      <c r="L497" s="22">
        <f t="shared" si="46"/>
        <v>-37</v>
      </c>
      <c r="M497" s="20">
        <f t="shared" si="47"/>
        <v>-28.90625</v>
      </c>
    </row>
    <row r="498" spans="1:13" x14ac:dyDescent="0.3">
      <c r="A498" s="18" t="s">
        <v>500</v>
      </c>
      <c r="B498" s="19">
        <v>2535.8000000000002</v>
      </c>
      <c r="C498" s="20">
        <v>3059.63</v>
      </c>
      <c r="D498" s="20">
        <f t="shared" si="42"/>
        <v>-523.82999999999993</v>
      </c>
      <c r="E498" s="20">
        <f t="shared" si="43"/>
        <v>-17.120697600690278</v>
      </c>
      <c r="F498" s="19">
        <v>855.91</v>
      </c>
      <c r="G498" s="20">
        <v>1357.45</v>
      </c>
      <c r="H498" s="20">
        <f t="shared" si="44"/>
        <v>-501.54000000000008</v>
      </c>
      <c r="I498" s="20">
        <f t="shared" si="45"/>
        <v>-36.94721720873698</v>
      </c>
      <c r="J498" s="21">
        <v>65</v>
      </c>
      <c r="K498" s="22">
        <v>119</v>
      </c>
      <c r="L498" s="22">
        <f t="shared" si="46"/>
        <v>-54</v>
      </c>
      <c r="M498" s="20">
        <f t="shared" si="47"/>
        <v>-45.378151260504204</v>
      </c>
    </row>
    <row r="499" spans="1:13" x14ac:dyDescent="0.3">
      <c r="A499" s="18" t="s">
        <v>501</v>
      </c>
      <c r="B499" s="19">
        <v>6163.22</v>
      </c>
      <c r="C499" s="20">
        <v>4933.3500000000004</v>
      </c>
      <c r="D499" s="20">
        <f t="shared" si="42"/>
        <v>1229.8699999999999</v>
      </c>
      <c r="E499" s="20">
        <f t="shared" si="43"/>
        <v>24.929713075293662</v>
      </c>
      <c r="F499" s="19">
        <v>2835.53</v>
      </c>
      <c r="G499" s="20">
        <v>3140.14</v>
      </c>
      <c r="H499" s="20">
        <f t="shared" si="44"/>
        <v>-304.60999999999967</v>
      </c>
      <c r="I499" s="20">
        <f t="shared" si="45"/>
        <v>-9.7005229066219876</v>
      </c>
      <c r="J499" s="21">
        <v>124</v>
      </c>
      <c r="K499" s="22">
        <v>234</v>
      </c>
      <c r="L499" s="22">
        <f t="shared" si="46"/>
        <v>-110</v>
      </c>
      <c r="M499" s="20">
        <f t="shared" si="47"/>
        <v>-47.008547008547005</v>
      </c>
    </row>
    <row r="500" spans="1:13" x14ac:dyDescent="0.3">
      <c r="A500" s="18" t="s">
        <v>502</v>
      </c>
      <c r="B500" s="19">
        <v>1289.3499999999999</v>
      </c>
      <c r="C500" s="20">
        <v>1393.33</v>
      </c>
      <c r="D500" s="20">
        <f t="shared" si="42"/>
        <v>-103.98000000000002</v>
      </c>
      <c r="E500" s="20">
        <f t="shared" si="43"/>
        <v>-7.4626972791800954</v>
      </c>
      <c r="F500" s="19">
        <v>797.64</v>
      </c>
      <c r="G500" s="20">
        <v>1020.5</v>
      </c>
      <c r="H500" s="20">
        <f t="shared" si="44"/>
        <v>-222.86</v>
      </c>
      <c r="I500" s="20">
        <f t="shared" si="45"/>
        <v>-21.838314551690349</v>
      </c>
      <c r="J500" s="21">
        <v>257</v>
      </c>
      <c r="K500" s="22">
        <v>427</v>
      </c>
      <c r="L500" s="22">
        <f t="shared" si="46"/>
        <v>-170</v>
      </c>
      <c r="M500" s="20">
        <f t="shared" si="47"/>
        <v>-39.812646370023415</v>
      </c>
    </row>
    <row r="501" spans="1:13" x14ac:dyDescent="0.3">
      <c r="A501" s="18" t="s">
        <v>503</v>
      </c>
      <c r="B501" s="19">
        <v>2059.36</v>
      </c>
      <c r="C501" s="20">
        <v>2165.9</v>
      </c>
      <c r="D501" s="20">
        <f t="shared" si="42"/>
        <v>-106.53999999999996</v>
      </c>
      <c r="E501" s="20">
        <f t="shared" si="43"/>
        <v>-4.9189713283161716</v>
      </c>
      <c r="F501" s="19">
        <v>954.07</v>
      </c>
      <c r="G501" s="20">
        <v>1488.67</v>
      </c>
      <c r="H501" s="20">
        <f t="shared" si="44"/>
        <v>-534.6</v>
      </c>
      <c r="I501" s="20">
        <f t="shared" si="45"/>
        <v>-35.911249638939459</v>
      </c>
      <c r="J501" s="21">
        <v>159</v>
      </c>
      <c r="K501" s="22">
        <v>301</v>
      </c>
      <c r="L501" s="22">
        <f t="shared" si="46"/>
        <v>-142</v>
      </c>
      <c r="M501" s="20">
        <f t="shared" si="47"/>
        <v>-47.176079734219265</v>
      </c>
    </row>
    <row r="502" spans="1:13" x14ac:dyDescent="0.3">
      <c r="A502" s="18" t="s">
        <v>504</v>
      </c>
      <c r="B502" s="19">
        <v>683.97</v>
      </c>
      <c r="C502" s="20">
        <v>1051.73</v>
      </c>
      <c r="D502" s="20">
        <f t="shared" si="42"/>
        <v>-367.76</v>
      </c>
      <c r="E502" s="20">
        <f t="shared" si="43"/>
        <v>-34.967149363429776</v>
      </c>
      <c r="F502" s="19">
        <v>485.06</v>
      </c>
      <c r="G502" s="20">
        <v>786.66</v>
      </c>
      <c r="H502" s="20">
        <f t="shared" si="44"/>
        <v>-301.59999999999997</v>
      </c>
      <c r="I502" s="20">
        <f t="shared" si="45"/>
        <v>-38.339307960236944</v>
      </c>
      <c r="J502" s="21">
        <v>175</v>
      </c>
      <c r="K502" s="22">
        <v>344</v>
      </c>
      <c r="L502" s="22">
        <f t="shared" si="46"/>
        <v>-169</v>
      </c>
      <c r="M502" s="20">
        <f t="shared" si="47"/>
        <v>-49.127906976744185</v>
      </c>
    </row>
    <row r="503" spans="1:13" x14ac:dyDescent="0.3">
      <c r="A503" s="18" t="s">
        <v>505</v>
      </c>
      <c r="B503" s="19">
        <v>2218.34</v>
      </c>
      <c r="C503" s="20">
        <v>2102</v>
      </c>
      <c r="D503" s="20">
        <f t="shared" si="42"/>
        <v>116.34000000000015</v>
      </c>
      <c r="E503" s="20">
        <f t="shared" si="43"/>
        <v>5.5347288296860206</v>
      </c>
      <c r="F503" s="19">
        <v>2044.06</v>
      </c>
      <c r="G503" s="20">
        <v>1757.51</v>
      </c>
      <c r="H503" s="20">
        <f t="shared" si="44"/>
        <v>286.54999999999995</v>
      </c>
      <c r="I503" s="20">
        <f t="shared" si="45"/>
        <v>16.304316902891021</v>
      </c>
      <c r="J503" s="21">
        <v>323</v>
      </c>
      <c r="K503" s="22">
        <v>447</v>
      </c>
      <c r="L503" s="22">
        <f t="shared" si="46"/>
        <v>-124</v>
      </c>
      <c r="M503" s="20">
        <f t="shared" si="47"/>
        <v>-27.740492170022375</v>
      </c>
    </row>
    <row r="504" spans="1:13" x14ac:dyDescent="0.3">
      <c r="A504" s="18" t="s">
        <v>506</v>
      </c>
      <c r="B504" s="19">
        <v>333.08</v>
      </c>
      <c r="C504" s="20">
        <v>29.46</v>
      </c>
      <c r="D504" s="20">
        <f t="shared" si="42"/>
        <v>303.62</v>
      </c>
      <c r="E504" s="20">
        <f t="shared" si="43"/>
        <v>1030.6177868295995</v>
      </c>
      <c r="F504" s="19">
        <v>133.76</v>
      </c>
      <c r="G504" s="20">
        <v>18.54</v>
      </c>
      <c r="H504" s="20">
        <f t="shared" si="44"/>
        <v>115.22</v>
      </c>
      <c r="I504" s="20">
        <f t="shared" si="45"/>
        <v>621.46709816612736</v>
      </c>
      <c r="J504" s="21">
        <v>16</v>
      </c>
      <c r="K504" s="22">
        <v>23</v>
      </c>
      <c r="L504" s="22">
        <f t="shared" si="46"/>
        <v>-7</v>
      </c>
      <c r="M504" s="20">
        <f t="shared" si="47"/>
        <v>-30.434782608695656</v>
      </c>
    </row>
    <row r="505" spans="1:13" x14ac:dyDescent="0.3">
      <c r="A505" s="18" t="s">
        <v>507</v>
      </c>
      <c r="B505" s="19">
        <v>3384.4</v>
      </c>
      <c r="C505" s="20">
        <v>3686.23</v>
      </c>
      <c r="D505" s="20">
        <f t="shared" si="42"/>
        <v>-301.82999999999993</v>
      </c>
      <c r="E505" s="20">
        <f t="shared" si="43"/>
        <v>-8.1880403555936532</v>
      </c>
      <c r="F505" s="19">
        <v>1752.12</v>
      </c>
      <c r="G505" s="20">
        <v>2143.46</v>
      </c>
      <c r="H505" s="20">
        <f t="shared" si="44"/>
        <v>-391.34000000000015</v>
      </c>
      <c r="I505" s="20">
        <f t="shared" si="45"/>
        <v>-18.257396919000126</v>
      </c>
      <c r="J505" s="21">
        <v>473</v>
      </c>
      <c r="K505" s="22">
        <v>712</v>
      </c>
      <c r="L505" s="22">
        <f t="shared" si="46"/>
        <v>-239</v>
      </c>
      <c r="M505" s="20">
        <f t="shared" si="47"/>
        <v>-33.567415730337082</v>
      </c>
    </row>
    <row r="506" spans="1:13" x14ac:dyDescent="0.3">
      <c r="A506" s="18" t="s">
        <v>508</v>
      </c>
      <c r="B506" s="19">
        <v>4.1100000000000003</v>
      </c>
      <c r="C506" s="20">
        <v>6.71</v>
      </c>
      <c r="D506" s="20">
        <f t="shared" si="42"/>
        <v>-2.5999999999999996</v>
      </c>
      <c r="E506" s="20">
        <f t="shared" si="43"/>
        <v>-38.748137108792839</v>
      </c>
      <c r="F506" s="19">
        <v>3.36</v>
      </c>
      <c r="G506" s="20">
        <v>3.3</v>
      </c>
      <c r="H506" s="20">
        <f t="shared" si="44"/>
        <v>6.0000000000000053E-2</v>
      </c>
      <c r="I506" s="20">
        <f t="shared" si="45"/>
        <v>1.8181818181818199</v>
      </c>
      <c r="J506" s="21">
        <v>6</v>
      </c>
      <c r="K506" s="22">
        <v>7</v>
      </c>
      <c r="L506" s="22">
        <f t="shared" si="46"/>
        <v>-1</v>
      </c>
      <c r="M506" s="20">
        <f t="shared" si="47"/>
        <v>-14.285714285714285</v>
      </c>
    </row>
    <row r="507" spans="1:13" x14ac:dyDescent="0.3">
      <c r="A507" s="18" t="s">
        <v>509</v>
      </c>
      <c r="B507" s="19">
        <v>321.23</v>
      </c>
      <c r="C507" s="20">
        <v>590.08000000000004</v>
      </c>
      <c r="D507" s="20">
        <f t="shared" si="42"/>
        <v>-268.85000000000002</v>
      </c>
      <c r="E507" s="20">
        <f t="shared" si="43"/>
        <v>-45.561618763557483</v>
      </c>
      <c r="F507" s="19">
        <v>233.68</v>
      </c>
      <c r="G507" s="20">
        <v>487.86</v>
      </c>
      <c r="H507" s="20">
        <f t="shared" si="44"/>
        <v>-254.18</v>
      </c>
      <c r="I507" s="20">
        <f t="shared" si="45"/>
        <v>-52.101012585577834</v>
      </c>
      <c r="J507" s="21">
        <v>65</v>
      </c>
      <c r="K507" s="22">
        <v>138</v>
      </c>
      <c r="L507" s="22">
        <f t="shared" si="46"/>
        <v>-73</v>
      </c>
      <c r="M507" s="20">
        <f t="shared" si="47"/>
        <v>-52.89855072463768</v>
      </c>
    </row>
    <row r="508" spans="1:13" x14ac:dyDescent="0.3">
      <c r="A508" s="18" t="s">
        <v>510</v>
      </c>
      <c r="B508" s="19">
        <v>416.79</v>
      </c>
      <c r="C508" s="20">
        <v>280.32</v>
      </c>
      <c r="D508" s="20">
        <f t="shared" si="42"/>
        <v>136.47000000000003</v>
      </c>
      <c r="E508" s="20">
        <f t="shared" si="43"/>
        <v>48.683647260273979</v>
      </c>
      <c r="F508" s="19">
        <v>209.94</v>
      </c>
      <c r="G508" s="20">
        <v>139.91</v>
      </c>
      <c r="H508" s="20">
        <f t="shared" si="44"/>
        <v>70.03</v>
      </c>
      <c r="I508" s="20">
        <f t="shared" si="45"/>
        <v>50.053605889500396</v>
      </c>
      <c r="J508" s="21">
        <v>68</v>
      </c>
      <c r="K508" s="22">
        <v>140</v>
      </c>
      <c r="L508" s="22">
        <f t="shared" si="46"/>
        <v>-72</v>
      </c>
      <c r="M508" s="20">
        <f t="shared" si="47"/>
        <v>-51.428571428571423</v>
      </c>
    </row>
    <row r="509" spans="1:13" x14ac:dyDescent="0.3">
      <c r="A509" s="18" t="s">
        <v>511</v>
      </c>
      <c r="B509" s="19">
        <v>2160.67</v>
      </c>
      <c r="C509" s="20">
        <v>1586.56</v>
      </c>
      <c r="D509" s="20">
        <f t="shared" si="42"/>
        <v>574.11000000000013</v>
      </c>
      <c r="E509" s="20">
        <f t="shared" si="43"/>
        <v>36.185836022589761</v>
      </c>
      <c r="F509" s="19">
        <v>1443.11</v>
      </c>
      <c r="G509" s="20">
        <v>1327.7</v>
      </c>
      <c r="H509" s="20">
        <f t="shared" si="44"/>
        <v>115.40999999999985</v>
      </c>
      <c r="I509" s="20">
        <f t="shared" si="45"/>
        <v>8.6924757098742074</v>
      </c>
      <c r="J509" s="21">
        <v>130</v>
      </c>
      <c r="K509" s="22">
        <v>211</v>
      </c>
      <c r="L509" s="22">
        <f t="shared" si="46"/>
        <v>-81</v>
      </c>
      <c r="M509" s="20">
        <f t="shared" si="47"/>
        <v>-38.388625592417064</v>
      </c>
    </row>
    <row r="510" spans="1:13" x14ac:dyDescent="0.3">
      <c r="A510" s="18" t="s">
        <v>512</v>
      </c>
      <c r="B510" s="19">
        <v>4025.18</v>
      </c>
      <c r="C510" s="20">
        <v>4574.21</v>
      </c>
      <c r="D510" s="20">
        <f t="shared" si="42"/>
        <v>-549.0300000000002</v>
      </c>
      <c r="E510" s="20">
        <f t="shared" si="43"/>
        <v>-12.002728339975651</v>
      </c>
      <c r="F510" s="19">
        <v>3262.85</v>
      </c>
      <c r="G510" s="20">
        <v>3822.06</v>
      </c>
      <c r="H510" s="20">
        <f t="shared" si="44"/>
        <v>-559.21</v>
      </c>
      <c r="I510" s="20">
        <f t="shared" si="45"/>
        <v>-14.631115157794488</v>
      </c>
      <c r="J510" s="21">
        <v>900</v>
      </c>
      <c r="K510" s="22">
        <v>1382</v>
      </c>
      <c r="L510" s="22">
        <f t="shared" si="46"/>
        <v>-482</v>
      </c>
      <c r="M510" s="20">
        <f t="shared" si="47"/>
        <v>-34.876989869753977</v>
      </c>
    </row>
    <row r="511" spans="1:13" x14ac:dyDescent="0.3">
      <c r="A511" s="18" t="s">
        <v>513</v>
      </c>
      <c r="B511" s="19">
        <v>896.46</v>
      </c>
      <c r="C511" s="20">
        <v>1824.55</v>
      </c>
      <c r="D511" s="20">
        <f t="shared" si="42"/>
        <v>-928.08999999999992</v>
      </c>
      <c r="E511" s="20">
        <f t="shared" si="43"/>
        <v>-50.86678907127785</v>
      </c>
      <c r="F511" s="19">
        <v>583.11</v>
      </c>
      <c r="G511" s="20">
        <v>1310.44</v>
      </c>
      <c r="H511" s="20">
        <f t="shared" si="44"/>
        <v>-727.33</v>
      </c>
      <c r="I511" s="20">
        <f t="shared" si="45"/>
        <v>-55.502731906840452</v>
      </c>
      <c r="J511" s="21">
        <v>118</v>
      </c>
      <c r="K511" s="22">
        <v>289</v>
      </c>
      <c r="L511" s="22">
        <f t="shared" si="46"/>
        <v>-171</v>
      </c>
      <c r="M511" s="20">
        <f t="shared" si="47"/>
        <v>-59.169550173010379</v>
      </c>
    </row>
    <row r="512" spans="1:13" x14ac:dyDescent="0.3">
      <c r="A512" s="18" t="s">
        <v>514</v>
      </c>
      <c r="B512" s="19">
        <v>107.63</v>
      </c>
      <c r="C512" s="20">
        <v>30.31</v>
      </c>
      <c r="D512" s="20">
        <f t="shared" si="42"/>
        <v>77.319999999999993</v>
      </c>
      <c r="E512" s="20">
        <f t="shared" si="43"/>
        <v>255.09732761464861</v>
      </c>
      <c r="F512" s="19">
        <v>52.13</v>
      </c>
      <c r="G512" s="20">
        <v>19.899999999999999</v>
      </c>
      <c r="H512" s="20">
        <f t="shared" si="44"/>
        <v>32.230000000000004</v>
      </c>
      <c r="I512" s="20">
        <f t="shared" si="45"/>
        <v>161.9597989949749</v>
      </c>
      <c r="J512" s="21">
        <v>17</v>
      </c>
      <c r="K512" s="22">
        <v>14</v>
      </c>
      <c r="L512" s="22">
        <f t="shared" si="46"/>
        <v>3</v>
      </c>
      <c r="M512" s="20">
        <f t="shared" si="47"/>
        <v>21.428571428571427</v>
      </c>
    </row>
    <row r="513" spans="1:13" x14ac:dyDescent="0.3">
      <c r="A513" s="18" t="s">
        <v>515</v>
      </c>
      <c r="B513" s="19">
        <v>4546.63</v>
      </c>
      <c r="C513" s="20">
        <v>3908.95</v>
      </c>
      <c r="D513" s="20">
        <f t="shared" si="42"/>
        <v>637.68000000000029</v>
      </c>
      <c r="E513" s="20">
        <f t="shared" si="43"/>
        <v>16.313332224766249</v>
      </c>
      <c r="F513" s="19">
        <v>1997.13</v>
      </c>
      <c r="G513" s="20">
        <v>1801.31</v>
      </c>
      <c r="H513" s="20">
        <f t="shared" si="44"/>
        <v>195.82000000000016</v>
      </c>
      <c r="I513" s="20">
        <f t="shared" si="45"/>
        <v>10.87097723323582</v>
      </c>
      <c r="J513" s="21">
        <v>85</v>
      </c>
      <c r="K513" s="22">
        <v>171</v>
      </c>
      <c r="L513" s="22">
        <f t="shared" si="46"/>
        <v>-86</v>
      </c>
      <c r="M513" s="20">
        <f t="shared" si="47"/>
        <v>-50.292397660818708</v>
      </c>
    </row>
    <row r="514" spans="1:13" x14ac:dyDescent="0.3">
      <c r="A514" s="18" t="s">
        <v>516</v>
      </c>
      <c r="B514" s="19">
        <v>474.98</v>
      </c>
      <c r="C514" s="20">
        <v>321.18</v>
      </c>
      <c r="D514" s="20">
        <f t="shared" si="42"/>
        <v>153.80000000000001</v>
      </c>
      <c r="E514" s="20">
        <f t="shared" si="43"/>
        <v>47.885920667538457</v>
      </c>
      <c r="F514" s="19">
        <v>365.12</v>
      </c>
      <c r="G514" s="20">
        <v>229.36</v>
      </c>
      <c r="H514" s="20">
        <f t="shared" si="44"/>
        <v>135.76</v>
      </c>
      <c r="I514" s="20">
        <f t="shared" si="45"/>
        <v>59.190791768399023</v>
      </c>
      <c r="J514" s="21">
        <v>67</v>
      </c>
      <c r="K514" s="22">
        <v>144</v>
      </c>
      <c r="L514" s="22">
        <f t="shared" si="46"/>
        <v>-77</v>
      </c>
      <c r="M514" s="20">
        <f t="shared" si="47"/>
        <v>-53.472222222222221</v>
      </c>
    </row>
    <row r="515" spans="1:13" x14ac:dyDescent="0.3">
      <c r="A515" s="18" t="s">
        <v>517</v>
      </c>
      <c r="B515" s="19">
        <v>895.92</v>
      </c>
      <c r="C515" s="20">
        <v>1142.1400000000001</v>
      </c>
      <c r="D515" s="20">
        <f t="shared" si="42"/>
        <v>-246.22000000000014</v>
      </c>
      <c r="E515" s="20">
        <f t="shared" si="43"/>
        <v>-21.557777505384639</v>
      </c>
      <c r="F515" s="19">
        <v>581.55999999999995</v>
      </c>
      <c r="G515" s="20">
        <v>857.03</v>
      </c>
      <c r="H515" s="20">
        <f t="shared" si="44"/>
        <v>-275.47000000000003</v>
      </c>
      <c r="I515" s="20">
        <f t="shared" si="45"/>
        <v>-32.142398749168642</v>
      </c>
      <c r="J515" s="21">
        <v>121</v>
      </c>
      <c r="K515" s="22">
        <v>270</v>
      </c>
      <c r="L515" s="22">
        <f t="shared" si="46"/>
        <v>-149</v>
      </c>
      <c r="M515" s="20">
        <f t="shared" si="47"/>
        <v>-55.185185185185183</v>
      </c>
    </row>
    <row r="516" spans="1:13" x14ac:dyDescent="0.3">
      <c r="A516" s="18" t="s">
        <v>518</v>
      </c>
      <c r="B516" s="19">
        <v>346.28</v>
      </c>
      <c r="C516" s="20">
        <v>506.1</v>
      </c>
      <c r="D516" s="20">
        <f t="shared" si="42"/>
        <v>-159.82000000000005</v>
      </c>
      <c r="E516" s="20">
        <f t="shared" si="43"/>
        <v>-31.578739379569264</v>
      </c>
      <c r="F516" s="19">
        <v>285.02</v>
      </c>
      <c r="G516" s="20">
        <v>341.08</v>
      </c>
      <c r="H516" s="20">
        <f t="shared" si="44"/>
        <v>-56.06</v>
      </c>
      <c r="I516" s="20">
        <f t="shared" si="45"/>
        <v>-16.436026738595054</v>
      </c>
      <c r="J516" s="21">
        <v>58</v>
      </c>
      <c r="K516" s="22">
        <v>119</v>
      </c>
      <c r="L516" s="22">
        <f t="shared" si="46"/>
        <v>-61</v>
      </c>
      <c r="M516" s="20">
        <f t="shared" si="47"/>
        <v>-51.260504201680668</v>
      </c>
    </row>
    <row r="517" spans="1:13" x14ac:dyDescent="0.3">
      <c r="A517" s="18" t="s">
        <v>519</v>
      </c>
      <c r="B517" s="19">
        <v>2314.14</v>
      </c>
      <c r="C517" s="20">
        <v>2037.58</v>
      </c>
      <c r="D517" s="20">
        <f t="shared" si="42"/>
        <v>276.55999999999995</v>
      </c>
      <c r="E517" s="20">
        <f t="shared" si="43"/>
        <v>13.572964006321223</v>
      </c>
      <c r="F517" s="19">
        <v>885.73</v>
      </c>
      <c r="G517" s="20">
        <v>1445.47</v>
      </c>
      <c r="H517" s="20">
        <f t="shared" si="44"/>
        <v>-559.74</v>
      </c>
      <c r="I517" s="20">
        <f t="shared" si="45"/>
        <v>-38.723736916020393</v>
      </c>
      <c r="J517" s="21">
        <v>86</v>
      </c>
      <c r="K517" s="22">
        <v>154</v>
      </c>
      <c r="L517" s="22">
        <f t="shared" si="46"/>
        <v>-68</v>
      </c>
      <c r="M517" s="20">
        <f t="shared" si="47"/>
        <v>-44.155844155844157</v>
      </c>
    </row>
    <row r="518" spans="1:13" x14ac:dyDescent="0.3">
      <c r="A518" s="18" t="s">
        <v>520</v>
      </c>
      <c r="B518" s="19">
        <v>2461.98</v>
      </c>
      <c r="C518" s="20">
        <v>2749.25</v>
      </c>
      <c r="D518" s="20">
        <f t="shared" si="42"/>
        <v>-287.27</v>
      </c>
      <c r="E518" s="20">
        <f t="shared" si="43"/>
        <v>-10.449031554060198</v>
      </c>
      <c r="F518" s="19">
        <v>1256.74</v>
      </c>
      <c r="G518" s="20">
        <v>1472.75</v>
      </c>
      <c r="H518" s="20">
        <f t="shared" si="44"/>
        <v>-216.01</v>
      </c>
      <c r="I518" s="20">
        <f t="shared" si="45"/>
        <v>-14.667119334578169</v>
      </c>
      <c r="J518" s="21">
        <v>397</v>
      </c>
      <c r="K518" s="22">
        <v>645</v>
      </c>
      <c r="L518" s="22">
        <f t="shared" si="46"/>
        <v>-248</v>
      </c>
      <c r="M518" s="20">
        <f t="shared" si="47"/>
        <v>-38.449612403100772</v>
      </c>
    </row>
    <row r="519" spans="1:13" x14ac:dyDescent="0.3">
      <c r="A519" s="18" t="s">
        <v>521</v>
      </c>
      <c r="B519" s="19">
        <v>1131.69</v>
      </c>
      <c r="C519" s="20">
        <v>989.42</v>
      </c>
      <c r="D519" s="20">
        <f t="shared" si="42"/>
        <v>142.2700000000001</v>
      </c>
      <c r="E519" s="20">
        <f t="shared" si="43"/>
        <v>14.379131208182583</v>
      </c>
      <c r="F519" s="19">
        <v>626.49</v>
      </c>
      <c r="G519" s="20">
        <v>615.29</v>
      </c>
      <c r="H519" s="20">
        <f t="shared" si="44"/>
        <v>11.200000000000045</v>
      </c>
      <c r="I519" s="20">
        <f t="shared" si="45"/>
        <v>1.8202798680297172</v>
      </c>
      <c r="J519" s="21">
        <v>145</v>
      </c>
      <c r="K519" s="22">
        <v>242</v>
      </c>
      <c r="L519" s="22">
        <f t="shared" si="46"/>
        <v>-97</v>
      </c>
      <c r="M519" s="20">
        <f t="shared" si="47"/>
        <v>-40.082644628099175</v>
      </c>
    </row>
    <row r="520" spans="1:13" x14ac:dyDescent="0.3">
      <c r="A520" s="18" t="s">
        <v>4</v>
      </c>
      <c r="B520" s="19">
        <v>2378.98</v>
      </c>
      <c r="C520" s="20">
        <v>1116.83</v>
      </c>
      <c r="D520" s="20">
        <f t="shared" ref="D520:D561" si="48">+B520-C520</f>
        <v>1262.1500000000001</v>
      </c>
      <c r="E520" s="20">
        <f t="shared" ref="E520:E561" si="49">+D520/C520*100</f>
        <v>113.01182812066297</v>
      </c>
      <c r="F520" s="19">
        <v>1657.56</v>
      </c>
      <c r="G520" s="20">
        <v>723.93</v>
      </c>
      <c r="H520" s="20">
        <f t="shared" ref="H520:H561" si="50">+F520-G520</f>
        <v>933.63</v>
      </c>
      <c r="I520" s="20">
        <f t="shared" ref="I520:I561" si="51">+H520/G520*100</f>
        <v>128.96688906385978</v>
      </c>
      <c r="J520" s="21">
        <v>344</v>
      </c>
      <c r="K520" s="22">
        <v>260</v>
      </c>
      <c r="L520" s="22">
        <f t="shared" ref="L520:L561" si="52">+J520-K520</f>
        <v>84</v>
      </c>
      <c r="M520" s="20">
        <f t="shared" ref="M520:M561" si="53">+L520/K520*100</f>
        <v>32.307692307692307</v>
      </c>
    </row>
    <row r="521" spans="1:13" x14ac:dyDescent="0.3">
      <c r="A521" s="18" t="s">
        <v>522</v>
      </c>
      <c r="B521" s="19">
        <v>317.37</v>
      </c>
      <c r="C521" s="20">
        <v>404.3</v>
      </c>
      <c r="D521" s="20">
        <f t="shared" si="48"/>
        <v>-86.93</v>
      </c>
      <c r="E521" s="20">
        <f t="shared" si="49"/>
        <v>-21.501360375958448</v>
      </c>
      <c r="F521" s="19">
        <v>170.02</v>
      </c>
      <c r="G521" s="20">
        <v>311.37</v>
      </c>
      <c r="H521" s="20">
        <f t="shared" si="50"/>
        <v>-141.35</v>
      </c>
      <c r="I521" s="20">
        <f t="shared" si="51"/>
        <v>-45.396152487394417</v>
      </c>
      <c r="J521" s="21">
        <v>83</v>
      </c>
      <c r="K521" s="22">
        <v>180</v>
      </c>
      <c r="L521" s="22">
        <f t="shared" si="52"/>
        <v>-97</v>
      </c>
      <c r="M521" s="20">
        <f t="shared" si="53"/>
        <v>-53.888888888888886</v>
      </c>
    </row>
    <row r="522" spans="1:13" x14ac:dyDescent="0.3">
      <c r="A522" s="18" t="s">
        <v>523</v>
      </c>
      <c r="B522" s="19">
        <v>747.24</v>
      </c>
      <c r="C522" s="20">
        <v>1078.95</v>
      </c>
      <c r="D522" s="20">
        <f t="shared" si="48"/>
        <v>-331.71000000000004</v>
      </c>
      <c r="E522" s="20">
        <f t="shared" si="49"/>
        <v>-30.743778673710555</v>
      </c>
      <c r="F522" s="19">
        <v>675.1</v>
      </c>
      <c r="G522" s="20">
        <v>930.32</v>
      </c>
      <c r="H522" s="20">
        <f t="shared" si="50"/>
        <v>-255.22000000000003</v>
      </c>
      <c r="I522" s="20">
        <f t="shared" si="51"/>
        <v>-27.433571244303035</v>
      </c>
      <c r="J522" s="21">
        <v>136</v>
      </c>
      <c r="K522" s="22">
        <v>245</v>
      </c>
      <c r="L522" s="22">
        <f t="shared" si="52"/>
        <v>-109</v>
      </c>
      <c r="M522" s="20">
        <f t="shared" si="53"/>
        <v>-44.489795918367349</v>
      </c>
    </row>
    <row r="523" spans="1:13" x14ac:dyDescent="0.3">
      <c r="A523" s="18" t="s">
        <v>524</v>
      </c>
      <c r="B523" s="19">
        <v>1704.67</v>
      </c>
      <c r="C523" s="20">
        <v>2034.94</v>
      </c>
      <c r="D523" s="20">
        <f t="shared" si="48"/>
        <v>-330.27</v>
      </c>
      <c r="E523" s="20">
        <f t="shared" si="49"/>
        <v>-16.229962554178499</v>
      </c>
      <c r="F523" s="19">
        <v>1480.56</v>
      </c>
      <c r="G523" s="20">
        <v>1447.28</v>
      </c>
      <c r="H523" s="20">
        <f t="shared" si="50"/>
        <v>33.279999999999973</v>
      </c>
      <c r="I523" s="20">
        <f t="shared" si="51"/>
        <v>2.2994859322314944</v>
      </c>
      <c r="J523" s="21">
        <v>227</v>
      </c>
      <c r="K523" s="22">
        <v>311</v>
      </c>
      <c r="L523" s="22">
        <f t="shared" si="52"/>
        <v>-84</v>
      </c>
      <c r="M523" s="20">
        <f t="shared" si="53"/>
        <v>-27.009646302250808</v>
      </c>
    </row>
    <row r="524" spans="1:13" x14ac:dyDescent="0.3">
      <c r="A524" s="18" t="s">
        <v>525</v>
      </c>
      <c r="B524" s="19">
        <v>4851.93</v>
      </c>
      <c r="C524" s="20">
        <v>2208.9899999999998</v>
      </c>
      <c r="D524" s="20">
        <f t="shared" si="48"/>
        <v>2642.9400000000005</v>
      </c>
      <c r="E524" s="20">
        <f t="shared" si="49"/>
        <v>119.64472451210737</v>
      </c>
      <c r="F524" s="19">
        <v>2334.23</v>
      </c>
      <c r="G524" s="20">
        <v>1952.49</v>
      </c>
      <c r="H524" s="20">
        <f t="shared" si="50"/>
        <v>381.74</v>
      </c>
      <c r="I524" s="20">
        <f t="shared" si="51"/>
        <v>19.551444565657185</v>
      </c>
      <c r="J524" s="21">
        <v>363</v>
      </c>
      <c r="K524" s="22">
        <v>724</v>
      </c>
      <c r="L524" s="22">
        <f t="shared" si="52"/>
        <v>-361</v>
      </c>
      <c r="M524" s="20">
        <f t="shared" si="53"/>
        <v>-49.861878453038671</v>
      </c>
    </row>
    <row r="525" spans="1:13" x14ac:dyDescent="0.3">
      <c r="A525" s="18" t="s">
        <v>526</v>
      </c>
      <c r="B525" s="19">
        <v>100.63</v>
      </c>
      <c r="C525" s="20">
        <v>188.66</v>
      </c>
      <c r="D525" s="20">
        <f t="shared" si="48"/>
        <v>-88.03</v>
      </c>
      <c r="E525" s="20">
        <f t="shared" si="49"/>
        <v>-46.660659387257503</v>
      </c>
      <c r="F525" s="19">
        <v>91.49</v>
      </c>
      <c r="G525" s="20">
        <v>153.32</v>
      </c>
      <c r="H525" s="20">
        <f t="shared" si="50"/>
        <v>-61.83</v>
      </c>
      <c r="I525" s="20">
        <f t="shared" si="51"/>
        <v>-40.32741977563267</v>
      </c>
      <c r="J525" s="21">
        <v>24</v>
      </c>
      <c r="K525" s="22">
        <v>61</v>
      </c>
      <c r="L525" s="22">
        <f t="shared" si="52"/>
        <v>-37</v>
      </c>
      <c r="M525" s="20">
        <f t="shared" si="53"/>
        <v>-60.655737704918032</v>
      </c>
    </row>
    <row r="526" spans="1:13" x14ac:dyDescent="0.3">
      <c r="A526" s="18" t="s">
        <v>527</v>
      </c>
      <c r="B526" s="19">
        <v>214.73</v>
      </c>
      <c r="C526" s="20">
        <v>132.94999999999999</v>
      </c>
      <c r="D526" s="20">
        <f t="shared" si="48"/>
        <v>81.78</v>
      </c>
      <c r="E526" s="20">
        <f t="shared" si="49"/>
        <v>61.511846558856718</v>
      </c>
      <c r="F526" s="19">
        <v>207.71</v>
      </c>
      <c r="G526" s="20">
        <v>124.26</v>
      </c>
      <c r="H526" s="20">
        <f t="shared" si="50"/>
        <v>83.45</v>
      </c>
      <c r="I526" s="20">
        <f t="shared" si="51"/>
        <v>67.157572831160479</v>
      </c>
      <c r="J526" s="21">
        <v>113</v>
      </c>
      <c r="K526" s="22">
        <v>185</v>
      </c>
      <c r="L526" s="22">
        <f t="shared" si="52"/>
        <v>-72</v>
      </c>
      <c r="M526" s="20">
        <f t="shared" si="53"/>
        <v>-38.918918918918919</v>
      </c>
    </row>
    <row r="527" spans="1:13" x14ac:dyDescent="0.3">
      <c r="A527" s="18" t="s">
        <v>528</v>
      </c>
      <c r="B527" s="19">
        <v>691.5</v>
      </c>
      <c r="C527" s="20">
        <v>707.6</v>
      </c>
      <c r="D527" s="20">
        <f t="shared" si="48"/>
        <v>-16.100000000000023</v>
      </c>
      <c r="E527" s="20">
        <f t="shared" si="49"/>
        <v>-2.275296777840591</v>
      </c>
      <c r="F527" s="19">
        <v>444</v>
      </c>
      <c r="G527" s="20">
        <v>498.72</v>
      </c>
      <c r="H527" s="20">
        <f t="shared" si="50"/>
        <v>-54.720000000000027</v>
      </c>
      <c r="I527" s="20">
        <f t="shared" si="51"/>
        <v>-10.972088546679505</v>
      </c>
      <c r="J527" s="21">
        <v>171</v>
      </c>
      <c r="K527" s="22">
        <v>246</v>
      </c>
      <c r="L527" s="22">
        <f t="shared" si="52"/>
        <v>-75</v>
      </c>
      <c r="M527" s="20">
        <f t="shared" si="53"/>
        <v>-30.487804878048781</v>
      </c>
    </row>
    <row r="528" spans="1:13" x14ac:dyDescent="0.3">
      <c r="A528" s="18" t="s">
        <v>529</v>
      </c>
      <c r="B528" s="19">
        <v>549.6</v>
      </c>
      <c r="C528" s="20">
        <v>921.23</v>
      </c>
      <c r="D528" s="20">
        <f t="shared" si="48"/>
        <v>-371.63</v>
      </c>
      <c r="E528" s="20">
        <f t="shared" si="49"/>
        <v>-40.340631546953524</v>
      </c>
      <c r="F528" s="19">
        <v>208.9</v>
      </c>
      <c r="G528" s="20">
        <v>489.86</v>
      </c>
      <c r="H528" s="20">
        <f t="shared" si="50"/>
        <v>-280.96000000000004</v>
      </c>
      <c r="I528" s="20">
        <f t="shared" si="51"/>
        <v>-57.35516269954681</v>
      </c>
      <c r="J528" s="21">
        <v>84</v>
      </c>
      <c r="K528" s="22">
        <v>207</v>
      </c>
      <c r="L528" s="22">
        <f t="shared" si="52"/>
        <v>-123</v>
      </c>
      <c r="M528" s="20">
        <f t="shared" si="53"/>
        <v>-59.420289855072461</v>
      </c>
    </row>
    <row r="529" spans="1:13" x14ac:dyDescent="0.3">
      <c r="A529" s="18" t="s">
        <v>530</v>
      </c>
      <c r="B529" s="19">
        <v>438.89</v>
      </c>
      <c r="C529" s="20">
        <v>608.45000000000005</v>
      </c>
      <c r="D529" s="20">
        <f t="shared" si="48"/>
        <v>-169.56000000000006</v>
      </c>
      <c r="E529" s="20">
        <f t="shared" si="49"/>
        <v>-27.86753225408826</v>
      </c>
      <c r="F529" s="19">
        <v>241.88</v>
      </c>
      <c r="G529" s="20">
        <v>469.7</v>
      </c>
      <c r="H529" s="20">
        <f t="shared" si="50"/>
        <v>-227.82</v>
      </c>
      <c r="I529" s="20">
        <f t="shared" si="51"/>
        <v>-48.503299978709812</v>
      </c>
      <c r="J529" s="21">
        <v>60</v>
      </c>
      <c r="K529" s="22">
        <v>102</v>
      </c>
      <c r="L529" s="22">
        <f t="shared" si="52"/>
        <v>-42</v>
      </c>
      <c r="M529" s="20">
        <f t="shared" si="53"/>
        <v>-41.17647058823529</v>
      </c>
    </row>
    <row r="530" spans="1:13" x14ac:dyDescent="0.3">
      <c r="A530" s="18" t="s">
        <v>531</v>
      </c>
      <c r="B530" s="19">
        <v>2553.25</v>
      </c>
      <c r="C530" s="20">
        <v>3004.44</v>
      </c>
      <c r="D530" s="20">
        <f t="shared" si="48"/>
        <v>-451.19000000000005</v>
      </c>
      <c r="E530" s="20">
        <f t="shared" si="49"/>
        <v>-15.01744085420245</v>
      </c>
      <c r="F530" s="19">
        <v>1367.78</v>
      </c>
      <c r="G530" s="20">
        <v>2046.86</v>
      </c>
      <c r="H530" s="20">
        <f t="shared" si="50"/>
        <v>-679.07999999999993</v>
      </c>
      <c r="I530" s="20">
        <f t="shared" si="51"/>
        <v>-33.176670607662466</v>
      </c>
      <c r="J530" s="21">
        <v>172</v>
      </c>
      <c r="K530" s="22">
        <v>290</v>
      </c>
      <c r="L530" s="22">
        <f t="shared" si="52"/>
        <v>-118</v>
      </c>
      <c r="M530" s="20">
        <f t="shared" si="53"/>
        <v>-40.689655172413794</v>
      </c>
    </row>
    <row r="531" spans="1:13" x14ac:dyDescent="0.3">
      <c r="A531" s="18" t="s">
        <v>532</v>
      </c>
      <c r="B531" s="19">
        <v>187.92</v>
      </c>
      <c r="C531" s="20">
        <v>211.96</v>
      </c>
      <c r="D531" s="20">
        <f t="shared" si="48"/>
        <v>-24.04000000000002</v>
      </c>
      <c r="E531" s="20">
        <f t="shared" si="49"/>
        <v>-11.34176259671637</v>
      </c>
      <c r="F531" s="19">
        <v>169.33</v>
      </c>
      <c r="G531" s="20">
        <v>199.87</v>
      </c>
      <c r="H531" s="20">
        <f t="shared" si="50"/>
        <v>-30.539999999999992</v>
      </c>
      <c r="I531" s="20">
        <f t="shared" si="51"/>
        <v>-15.279931955771248</v>
      </c>
      <c r="J531" s="21">
        <v>109</v>
      </c>
      <c r="K531" s="22">
        <v>270</v>
      </c>
      <c r="L531" s="22">
        <f t="shared" si="52"/>
        <v>-161</v>
      </c>
      <c r="M531" s="20">
        <f t="shared" si="53"/>
        <v>-59.629629629629633</v>
      </c>
    </row>
    <row r="532" spans="1:13" x14ac:dyDescent="0.3">
      <c r="A532" s="18" t="s">
        <v>533</v>
      </c>
      <c r="B532" s="19">
        <v>708.97</v>
      </c>
      <c r="C532" s="20">
        <v>1127.3699999999999</v>
      </c>
      <c r="D532" s="20">
        <f t="shared" si="48"/>
        <v>-418.39999999999986</v>
      </c>
      <c r="E532" s="20">
        <f t="shared" si="49"/>
        <v>-37.112926545854499</v>
      </c>
      <c r="F532" s="19">
        <v>500.69</v>
      </c>
      <c r="G532" s="20">
        <v>668.99</v>
      </c>
      <c r="H532" s="20">
        <f t="shared" si="50"/>
        <v>-168.3</v>
      </c>
      <c r="I532" s="20">
        <f t="shared" si="51"/>
        <v>-25.157326716393371</v>
      </c>
      <c r="J532" s="21">
        <v>103</v>
      </c>
      <c r="K532" s="22">
        <v>150</v>
      </c>
      <c r="L532" s="22">
        <f t="shared" si="52"/>
        <v>-47</v>
      </c>
      <c r="M532" s="20">
        <f t="shared" si="53"/>
        <v>-31.333333333333336</v>
      </c>
    </row>
    <row r="533" spans="1:13" x14ac:dyDescent="0.3">
      <c r="A533" s="18" t="s">
        <v>534</v>
      </c>
      <c r="B533" s="19">
        <v>975.82</v>
      </c>
      <c r="C533" s="20">
        <v>1641.51</v>
      </c>
      <c r="D533" s="20">
        <f t="shared" si="48"/>
        <v>-665.68999999999994</v>
      </c>
      <c r="E533" s="20">
        <f t="shared" si="49"/>
        <v>-40.553514751661581</v>
      </c>
      <c r="F533" s="19">
        <v>656.73</v>
      </c>
      <c r="G533" s="20">
        <v>1269.72</v>
      </c>
      <c r="H533" s="20">
        <f t="shared" si="50"/>
        <v>-612.99</v>
      </c>
      <c r="I533" s="20">
        <f t="shared" si="51"/>
        <v>-48.277573008222284</v>
      </c>
      <c r="J533" s="21">
        <v>130</v>
      </c>
      <c r="K533" s="22">
        <v>251</v>
      </c>
      <c r="L533" s="22">
        <f t="shared" si="52"/>
        <v>-121</v>
      </c>
      <c r="M533" s="20">
        <f t="shared" si="53"/>
        <v>-48.207171314741039</v>
      </c>
    </row>
    <row r="534" spans="1:13" x14ac:dyDescent="0.3">
      <c r="A534" s="18" t="s">
        <v>535</v>
      </c>
      <c r="B534" s="19">
        <v>1305.33</v>
      </c>
      <c r="C534" s="20">
        <v>940.45</v>
      </c>
      <c r="D534" s="20">
        <f t="shared" si="48"/>
        <v>364.87999999999988</v>
      </c>
      <c r="E534" s="20">
        <f t="shared" si="49"/>
        <v>38.798447551703958</v>
      </c>
      <c r="F534" s="19">
        <v>590.30999999999995</v>
      </c>
      <c r="G534" s="20">
        <v>626.57000000000005</v>
      </c>
      <c r="H534" s="20">
        <f t="shared" si="50"/>
        <v>-36.260000000000105</v>
      </c>
      <c r="I534" s="20">
        <f t="shared" si="51"/>
        <v>-5.7870628980002401</v>
      </c>
      <c r="J534" s="21">
        <v>49</v>
      </c>
      <c r="K534" s="22">
        <v>60</v>
      </c>
      <c r="L534" s="22">
        <f t="shared" si="52"/>
        <v>-11</v>
      </c>
      <c r="M534" s="20">
        <f t="shared" si="53"/>
        <v>-18.333333333333332</v>
      </c>
    </row>
    <row r="535" spans="1:13" ht="27.6" x14ac:dyDescent="0.3">
      <c r="A535" s="18" t="s">
        <v>536</v>
      </c>
      <c r="B535" s="19">
        <v>80.069999999999993</v>
      </c>
      <c r="C535" s="20">
        <v>97.72</v>
      </c>
      <c r="D535" s="20">
        <f t="shared" si="48"/>
        <v>-17.650000000000006</v>
      </c>
      <c r="E535" s="20">
        <f t="shared" si="49"/>
        <v>-18.061809250921005</v>
      </c>
      <c r="F535" s="19">
        <v>76.64</v>
      </c>
      <c r="G535" s="20">
        <v>82.69</v>
      </c>
      <c r="H535" s="20">
        <f t="shared" si="50"/>
        <v>-6.0499999999999972</v>
      </c>
      <c r="I535" s="20">
        <f t="shared" si="51"/>
        <v>-7.3164832506953648</v>
      </c>
      <c r="J535" s="21">
        <v>38</v>
      </c>
      <c r="K535" s="22">
        <v>104</v>
      </c>
      <c r="L535" s="22">
        <f t="shared" si="52"/>
        <v>-66</v>
      </c>
      <c r="M535" s="20">
        <f t="shared" si="53"/>
        <v>-63.46153846153846</v>
      </c>
    </row>
    <row r="536" spans="1:13" x14ac:dyDescent="0.3">
      <c r="A536" s="18" t="s">
        <v>537</v>
      </c>
      <c r="B536" s="19">
        <v>303.70999999999998</v>
      </c>
      <c r="C536" s="20">
        <v>451.71</v>
      </c>
      <c r="D536" s="20">
        <f t="shared" si="48"/>
        <v>-148</v>
      </c>
      <c r="E536" s="20">
        <f t="shared" si="49"/>
        <v>-32.764384228819374</v>
      </c>
      <c r="F536" s="19">
        <v>228.34</v>
      </c>
      <c r="G536" s="20">
        <v>321.77999999999997</v>
      </c>
      <c r="H536" s="20">
        <f t="shared" si="50"/>
        <v>-93.439999999999969</v>
      </c>
      <c r="I536" s="20">
        <f t="shared" si="51"/>
        <v>-29.038473491205163</v>
      </c>
      <c r="J536" s="21">
        <v>35</v>
      </c>
      <c r="K536" s="22">
        <v>49</v>
      </c>
      <c r="L536" s="22">
        <f t="shared" si="52"/>
        <v>-14</v>
      </c>
      <c r="M536" s="20">
        <f t="shared" si="53"/>
        <v>-28.571428571428569</v>
      </c>
    </row>
    <row r="537" spans="1:13" x14ac:dyDescent="0.3">
      <c r="A537" s="18" t="s">
        <v>538</v>
      </c>
      <c r="B537" s="19">
        <v>9706.5400000000009</v>
      </c>
      <c r="C537" s="20">
        <v>9979.77</v>
      </c>
      <c r="D537" s="20">
        <f t="shared" si="48"/>
        <v>-273.22999999999956</v>
      </c>
      <c r="E537" s="20">
        <f t="shared" si="49"/>
        <v>-2.7378386475840579</v>
      </c>
      <c r="F537" s="19">
        <v>3086.28</v>
      </c>
      <c r="G537" s="20">
        <v>3396.81</v>
      </c>
      <c r="H537" s="20">
        <f t="shared" si="50"/>
        <v>-310.52999999999975</v>
      </c>
      <c r="I537" s="20">
        <f t="shared" si="51"/>
        <v>-9.1418124652247172</v>
      </c>
      <c r="J537" s="21">
        <v>118</v>
      </c>
      <c r="K537" s="22">
        <v>212</v>
      </c>
      <c r="L537" s="22">
        <f t="shared" si="52"/>
        <v>-94</v>
      </c>
      <c r="M537" s="20">
        <f t="shared" si="53"/>
        <v>-44.339622641509436</v>
      </c>
    </row>
    <row r="538" spans="1:13" x14ac:dyDescent="0.3">
      <c r="A538" s="18" t="s">
        <v>539</v>
      </c>
      <c r="B538" s="19">
        <v>738.99</v>
      </c>
      <c r="C538" s="20">
        <v>788.9</v>
      </c>
      <c r="D538" s="20">
        <f t="shared" si="48"/>
        <v>-49.909999999999968</v>
      </c>
      <c r="E538" s="20">
        <f t="shared" si="49"/>
        <v>-6.3265306122448948</v>
      </c>
      <c r="F538" s="19">
        <v>392.78</v>
      </c>
      <c r="G538" s="20">
        <v>551.73</v>
      </c>
      <c r="H538" s="20">
        <f t="shared" si="50"/>
        <v>-158.95000000000005</v>
      </c>
      <c r="I538" s="20">
        <f t="shared" si="51"/>
        <v>-28.809381400322632</v>
      </c>
      <c r="J538" s="21">
        <v>73</v>
      </c>
      <c r="K538" s="22">
        <v>95</v>
      </c>
      <c r="L538" s="22">
        <f t="shared" si="52"/>
        <v>-22</v>
      </c>
      <c r="M538" s="20">
        <f t="shared" si="53"/>
        <v>-23.157894736842106</v>
      </c>
    </row>
    <row r="539" spans="1:13" x14ac:dyDescent="0.3">
      <c r="A539" s="18" t="s">
        <v>540</v>
      </c>
      <c r="B539" s="19">
        <v>1132.78</v>
      </c>
      <c r="C539" s="20">
        <v>464.42</v>
      </c>
      <c r="D539" s="20">
        <f t="shared" si="48"/>
        <v>668.3599999999999</v>
      </c>
      <c r="E539" s="20">
        <f t="shared" si="49"/>
        <v>143.91283751776407</v>
      </c>
      <c r="F539" s="19">
        <v>509.26</v>
      </c>
      <c r="G539" s="20">
        <v>424.06</v>
      </c>
      <c r="H539" s="20">
        <f t="shared" si="50"/>
        <v>85.199999999999989</v>
      </c>
      <c r="I539" s="20">
        <f t="shared" si="51"/>
        <v>20.091496486346269</v>
      </c>
      <c r="J539" s="21">
        <v>236</v>
      </c>
      <c r="K539" s="22">
        <v>345</v>
      </c>
      <c r="L539" s="22">
        <f t="shared" si="52"/>
        <v>-109</v>
      </c>
      <c r="M539" s="20">
        <f t="shared" si="53"/>
        <v>-31.594202898550726</v>
      </c>
    </row>
    <row r="540" spans="1:13" x14ac:dyDescent="0.3">
      <c r="A540" s="18" t="s">
        <v>541</v>
      </c>
      <c r="B540" s="19">
        <v>3814.82</v>
      </c>
      <c r="C540" s="20">
        <v>3256.81</v>
      </c>
      <c r="D540" s="20">
        <f t="shared" si="48"/>
        <v>558.01000000000022</v>
      </c>
      <c r="E540" s="20">
        <f t="shared" si="49"/>
        <v>17.133636902367659</v>
      </c>
      <c r="F540" s="19">
        <v>1692.44</v>
      </c>
      <c r="G540" s="20">
        <v>2250.1799999999998</v>
      </c>
      <c r="H540" s="20">
        <f t="shared" si="50"/>
        <v>-557.73999999999978</v>
      </c>
      <c r="I540" s="20">
        <f t="shared" si="51"/>
        <v>-24.786461527522235</v>
      </c>
      <c r="J540" s="21">
        <v>194</v>
      </c>
      <c r="K540" s="22">
        <v>306</v>
      </c>
      <c r="L540" s="22">
        <f t="shared" si="52"/>
        <v>-112</v>
      </c>
      <c r="M540" s="20">
        <f t="shared" si="53"/>
        <v>-36.601307189542482</v>
      </c>
    </row>
    <row r="541" spans="1:13" x14ac:dyDescent="0.3">
      <c r="A541" s="18" t="s">
        <v>542</v>
      </c>
      <c r="B541" s="19">
        <v>1369.27</v>
      </c>
      <c r="C541" s="20">
        <v>570.25</v>
      </c>
      <c r="D541" s="20">
        <f t="shared" si="48"/>
        <v>799.02</v>
      </c>
      <c r="E541" s="20">
        <f t="shared" si="49"/>
        <v>140.11749232792633</v>
      </c>
      <c r="F541" s="19">
        <v>1315.37</v>
      </c>
      <c r="G541" s="20">
        <v>540.16999999999996</v>
      </c>
      <c r="H541" s="20">
        <f t="shared" si="50"/>
        <v>775.19999999999993</v>
      </c>
      <c r="I541" s="20">
        <f t="shared" si="51"/>
        <v>143.51037636299685</v>
      </c>
      <c r="J541" s="21">
        <v>280</v>
      </c>
      <c r="K541" s="22">
        <v>446</v>
      </c>
      <c r="L541" s="22">
        <f t="shared" si="52"/>
        <v>-166</v>
      </c>
      <c r="M541" s="20">
        <f t="shared" si="53"/>
        <v>-37.219730941704036</v>
      </c>
    </row>
    <row r="542" spans="1:13" x14ac:dyDescent="0.3">
      <c r="A542" s="18" t="s">
        <v>543</v>
      </c>
      <c r="B542" s="19">
        <v>655.66</v>
      </c>
      <c r="C542" s="20">
        <v>203.05</v>
      </c>
      <c r="D542" s="20">
        <f t="shared" si="48"/>
        <v>452.60999999999996</v>
      </c>
      <c r="E542" s="20">
        <f t="shared" si="49"/>
        <v>222.90568825412458</v>
      </c>
      <c r="F542" s="19">
        <v>207.17</v>
      </c>
      <c r="G542" s="20">
        <v>162.96</v>
      </c>
      <c r="H542" s="20">
        <f t="shared" si="50"/>
        <v>44.20999999999998</v>
      </c>
      <c r="I542" s="20">
        <f t="shared" si="51"/>
        <v>27.129356897398122</v>
      </c>
      <c r="J542" s="21">
        <v>47</v>
      </c>
      <c r="K542" s="22">
        <v>82</v>
      </c>
      <c r="L542" s="22">
        <f t="shared" si="52"/>
        <v>-35</v>
      </c>
      <c r="M542" s="20">
        <f t="shared" si="53"/>
        <v>-42.68292682926829</v>
      </c>
    </row>
    <row r="543" spans="1:13" x14ac:dyDescent="0.3">
      <c r="A543" s="18" t="s">
        <v>544</v>
      </c>
      <c r="B543" s="19">
        <v>109.1</v>
      </c>
      <c r="C543" s="20">
        <v>280.66000000000003</v>
      </c>
      <c r="D543" s="20">
        <f t="shared" si="48"/>
        <v>-171.56000000000003</v>
      </c>
      <c r="E543" s="20">
        <f t="shared" si="49"/>
        <v>-61.127342692225476</v>
      </c>
      <c r="F543" s="19">
        <v>84.95</v>
      </c>
      <c r="G543" s="20">
        <v>194.45</v>
      </c>
      <c r="H543" s="20">
        <f t="shared" si="50"/>
        <v>-109.49999999999999</v>
      </c>
      <c r="I543" s="20">
        <f t="shared" si="51"/>
        <v>-56.312676780663409</v>
      </c>
      <c r="J543" s="21">
        <v>53</v>
      </c>
      <c r="K543" s="22">
        <v>86</v>
      </c>
      <c r="L543" s="22">
        <f t="shared" si="52"/>
        <v>-33</v>
      </c>
      <c r="M543" s="20">
        <f t="shared" si="53"/>
        <v>-38.372093023255815</v>
      </c>
    </row>
    <row r="544" spans="1:13" x14ac:dyDescent="0.3">
      <c r="A544" s="18" t="s">
        <v>545</v>
      </c>
      <c r="B544" s="19">
        <v>2699.1</v>
      </c>
      <c r="C544" s="20">
        <v>3882.06</v>
      </c>
      <c r="D544" s="20">
        <f t="shared" si="48"/>
        <v>-1182.96</v>
      </c>
      <c r="E544" s="20">
        <f t="shared" si="49"/>
        <v>-30.4724811053925</v>
      </c>
      <c r="F544" s="19">
        <v>2253.67</v>
      </c>
      <c r="G544" s="20">
        <v>3528.37</v>
      </c>
      <c r="H544" s="20">
        <f t="shared" si="50"/>
        <v>-1274.6999999999998</v>
      </c>
      <c r="I544" s="20">
        <f t="shared" si="51"/>
        <v>-36.127163534436576</v>
      </c>
      <c r="J544" s="21">
        <v>566</v>
      </c>
      <c r="K544" s="22">
        <v>905</v>
      </c>
      <c r="L544" s="22">
        <f t="shared" si="52"/>
        <v>-339</v>
      </c>
      <c r="M544" s="20">
        <f t="shared" si="53"/>
        <v>-37.458563535911601</v>
      </c>
    </row>
    <row r="545" spans="1:13" x14ac:dyDescent="0.3">
      <c r="A545" s="18" t="s">
        <v>546</v>
      </c>
      <c r="B545" s="19">
        <v>817.22</v>
      </c>
      <c r="C545" s="20">
        <v>1157.51</v>
      </c>
      <c r="D545" s="20">
        <f t="shared" si="48"/>
        <v>-340.28999999999996</v>
      </c>
      <c r="E545" s="20">
        <f t="shared" si="49"/>
        <v>-29.398450121381238</v>
      </c>
      <c r="F545" s="19">
        <v>364.55</v>
      </c>
      <c r="G545" s="20">
        <v>622.59</v>
      </c>
      <c r="H545" s="20">
        <f t="shared" si="50"/>
        <v>-258.04000000000002</v>
      </c>
      <c r="I545" s="20">
        <f t="shared" si="51"/>
        <v>-41.446216611252993</v>
      </c>
      <c r="J545" s="21">
        <v>94</v>
      </c>
      <c r="K545" s="22">
        <v>207</v>
      </c>
      <c r="L545" s="22">
        <f t="shared" si="52"/>
        <v>-113</v>
      </c>
      <c r="M545" s="20">
        <f t="shared" si="53"/>
        <v>-54.589371980676326</v>
      </c>
    </row>
    <row r="546" spans="1:13" x14ac:dyDescent="0.3">
      <c r="A546" s="18" t="s">
        <v>547</v>
      </c>
      <c r="B546" s="19">
        <v>229.29</v>
      </c>
      <c r="C546" s="20">
        <v>258.55</v>
      </c>
      <c r="D546" s="20">
        <f t="shared" si="48"/>
        <v>-29.260000000000019</v>
      </c>
      <c r="E546" s="20">
        <f t="shared" si="49"/>
        <v>-11.316959969058216</v>
      </c>
      <c r="F546" s="19">
        <v>96.39</v>
      </c>
      <c r="G546" s="20">
        <v>78.510000000000005</v>
      </c>
      <c r="H546" s="20">
        <f t="shared" si="50"/>
        <v>17.879999999999995</v>
      </c>
      <c r="I546" s="20">
        <f t="shared" si="51"/>
        <v>22.77416889568207</v>
      </c>
      <c r="J546" s="21">
        <v>9</v>
      </c>
      <c r="K546" s="22">
        <v>31</v>
      </c>
      <c r="L546" s="22">
        <f t="shared" si="52"/>
        <v>-22</v>
      </c>
      <c r="M546" s="20">
        <f t="shared" si="53"/>
        <v>-70.967741935483872</v>
      </c>
    </row>
    <row r="547" spans="1:13" x14ac:dyDescent="0.3">
      <c r="A547" s="18" t="s">
        <v>548</v>
      </c>
      <c r="B547" s="19">
        <v>4004.44</v>
      </c>
      <c r="C547" s="20">
        <v>5039.3999999999996</v>
      </c>
      <c r="D547" s="20">
        <f t="shared" si="48"/>
        <v>-1034.9599999999996</v>
      </c>
      <c r="E547" s="20">
        <f t="shared" si="49"/>
        <v>-20.537365559391986</v>
      </c>
      <c r="F547" s="19">
        <v>1825.02</v>
      </c>
      <c r="G547" s="20">
        <v>3000.28</v>
      </c>
      <c r="H547" s="20">
        <f t="shared" si="50"/>
        <v>-1175.2600000000002</v>
      </c>
      <c r="I547" s="20">
        <f t="shared" si="51"/>
        <v>-39.171677310117722</v>
      </c>
      <c r="J547" s="21">
        <v>362</v>
      </c>
      <c r="K547" s="22">
        <v>618</v>
      </c>
      <c r="L547" s="22">
        <f t="shared" si="52"/>
        <v>-256</v>
      </c>
      <c r="M547" s="20">
        <f t="shared" si="53"/>
        <v>-41.42394822006473</v>
      </c>
    </row>
    <row r="548" spans="1:13" x14ac:dyDescent="0.3">
      <c r="A548" s="18" t="s">
        <v>549</v>
      </c>
      <c r="B548" s="19">
        <v>650.41999999999996</v>
      </c>
      <c r="C548" s="20">
        <v>773.2</v>
      </c>
      <c r="D548" s="20">
        <f t="shared" si="48"/>
        <v>-122.78000000000009</v>
      </c>
      <c r="E548" s="20">
        <f t="shared" si="49"/>
        <v>-15.879461976202805</v>
      </c>
      <c r="F548" s="19">
        <v>429.64</v>
      </c>
      <c r="G548" s="20">
        <v>531.83000000000004</v>
      </c>
      <c r="H548" s="20">
        <f t="shared" si="50"/>
        <v>-102.19000000000005</v>
      </c>
      <c r="I548" s="20">
        <f t="shared" si="51"/>
        <v>-19.21478667995413</v>
      </c>
      <c r="J548" s="21">
        <v>166</v>
      </c>
      <c r="K548" s="22">
        <v>239</v>
      </c>
      <c r="L548" s="22">
        <f t="shared" si="52"/>
        <v>-73</v>
      </c>
      <c r="M548" s="20">
        <f t="shared" si="53"/>
        <v>-30.543933054393307</v>
      </c>
    </row>
    <row r="549" spans="1:13" x14ac:dyDescent="0.3">
      <c r="A549" s="18" t="s">
        <v>550</v>
      </c>
      <c r="B549" s="19">
        <v>466.48</v>
      </c>
      <c r="C549" s="20">
        <v>1031.3699999999999</v>
      </c>
      <c r="D549" s="20">
        <f t="shared" si="48"/>
        <v>-564.88999999999987</v>
      </c>
      <c r="E549" s="20">
        <f t="shared" si="49"/>
        <v>-54.770838787244145</v>
      </c>
      <c r="F549" s="19">
        <v>227.39</v>
      </c>
      <c r="G549" s="20">
        <v>490.02</v>
      </c>
      <c r="H549" s="20">
        <f t="shared" si="50"/>
        <v>-262.63</v>
      </c>
      <c r="I549" s="20">
        <f t="shared" si="51"/>
        <v>-53.595771601159136</v>
      </c>
      <c r="J549" s="21">
        <v>66</v>
      </c>
      <c r="K549" s="22">
        <v>145</v>
      </c>
      <c r="L549" s="22">
        <f t="shared" si="52"/>
        <v>-79</v>
      </c>
      <c r="M549" s="20">
        <f t="shared" si="53"/>
        <v>-54.482758620689651</v>
      </c>
    </row>
    <row r="550" spans="1:13" x14ac:dyDescent="0.3">
      <c r="A550" s="18" t="s">
        <v>551</v>
      </c>
      <c r="B550" s="19">
        <v>4203.33</v>
      </c>
      <c r="C550" s="20">
        <v>4436.72</v>
      </c>
      <c r="D550" s="20">
        <f t="shared" si="48"/>
        <v>-233.39000000000033</v>
      </c>
      <c r="E550" s="20">
        <f t="shared" si="49"/>
        <v>-5.2604176057988852</v>
      </c>
      <c r="F550" s="19">
        <v>2994.75</v>
      </c>
      <c r="G550" s="20">
        <v>3799.91</v>
      </c>
      <c r="H550" s="20">
        <f t="shared" si="50"/>
        <v>-805.15999999999985</v>
      </c>
      <c r="I550" s="20">
        <f t="shared" si="51"/>
        <v>-21.188922895542259</v>
      </c>
      <c r="J550" s="21">
        <v>390</v>
      </c>
      <c r="K550" s="22">
        <v>625</v>
      </c>
      <c r="L550" s="22">
        <f t="shared" si="52"/>
        <v>-235</v>
      </c>
      <c r="M550" s="20">
        <f t="shared" si="53"/>
        <v>-37.6</v>
      </c>
    </row>
    <row r="551" spans="1:13" x14ac:dyDescent="0.3">
      <c r="A551" s="18" t="s">
        <v>552</v>
      </c>
      <c r="B551" s="19">
        <v>346.33</v>
      </c>
      <c r="C551" s="20">
        <v>418.25</v>
      </c>
      <c r="D551" s="20">
        <f t="shared" si="48"/>
        <v>-71.920000000000016</v>
      </c>
      <c r="E551" s="20">
        <f t="shared" si="49"/>
        <v>-17.195457262402872</v>
      </c>
      <c r="F551" s="19">
        <v>269.75</v>
      </c>
      <c r="G551" s="20">
        <v>309.26</v>
      </c>
      <c r="H551" s="20">
        <f t="shared" si="50"/>
        <v>-39.509999999999991</v>
      </c>
      <c r="I551" s="20">
        <f t="shared" si="51"/>
        <v>-12.775658022375991</v>
      </c>
      <c r="J551" s="21">
        <v>53</v>
      </c>
      <c r="K551" s="22">
        <v>71</v>
      </c>
      <c r="L551" s="22">
        <f t="shared" si="52"/>
        <v>-18</v>
      </c>
      <c r="M551" s="20">
        <f t="shared" si="53"/>
        <v>-25.352112676056336</v>
      </c>
    </row>
    <row r="552" spans="1:13" x14ac:dyDescent="0.3">
      <c r="A552" s="18" t="s">
        <v>553</v>
      </c>
      <c r="B552" s="19">
        <v>1592.07</v>
      </c>
      <c r="C552" s="20">
        <v>1795.12</v>
      </c>
      <c r="D552" s="20">
        <f t="shared" si="48"/>
        <v>-203.04999999999995</v>
      </c>
      <c r="E552" s="20">
        <f t="shared" si="49"/>
        <v>-11.311221533936449</v>
      </c>
      <c r="F552" s="19">
        <v>1196.96</v>
      </c>
      <c r="G552" s="20">
        <v>1329.92</v>
      </c>
      <c r="H552" s="20">
        <f t="shared" si="50"/>
        <v>-132.96000000000004</v>
      </c>
      <c r="I552" s="20">
        <f t="shared" si="51"/>
        <v>-9.9975938402309943</v>
      </c>
      <c r="J552" s="21">
        <v>66</v>
      </c>
      <c r="K552" s="22">
        <v>101</v>
      </c>
      <c r="L552" s="22">
        <f t="shared" si="52"/>
        <v>-35</v>
      </c>
      <c r="M552" s="20">
        <f t="shared" si="53"/>
        <v>-34.653465346534652</v>
      </c>
    </row>
    <row r="553" spans="1:13" x14ac:dyDescent="0.3">
      <c r="A553" s="18" t="s">
        <v>554</v>
      </c>
      <c r="B553" s="19">
        <v>997.84</v>
      </c>
      <c r="C553" s="20">
        <v>1338.24</v>
      </c>
      <c r="D553" s="20">
        <f t="shared" si="48"/>
        <v>-340.4</v>
      </c>
      <c r="E553" s="20">
        <f t="shared" si="49"/>
        <v>-25.436394069823049</v>
      </c>
      <c r="F553" s="19">
        <v>760.75</v>
      </c>
      <c r="G553" s="20">
        <v>861.01</v>
      </c>
      <c r="H553" s="20">
        <f t="shared" si="50"/>
        <v>-100.25999999999999</v>
      </c>
      <c r="I553" s="20">
        <f t="shared" si="51"/>
        <v>-11.644464059650875</v>
      </c>
      <c r="J553" s="21">
        <v>112</v>
      </c>
      <c r="K553" s="22">
        <v>185</v>
      </c>
      <c r="L553" s="22">
        <f t="shared" si="52"/>
        <v>-73</v>
      </c>
      <c r="M553" s="20">
        <f t="shared" si="53"/>
        <v>-39.45945945945946</v>
      </c>
    </row>
    <row r="554" spans="1:13" x14ac:dyDescent="0.3">
      <c r="A554" s="18" t="s">
        <v>555</v>
      </c>
      <c r="B554" s="19">
        <v>803.42</v>
      </c>
      <c r="C554" s="20">
        <v>1662.36</v>
      </c>
      <c r="D554" s="20">
        <f t="shared" si="48"/>
        <v>-858.93999999999994</v>
      </c>
      <c r="E554" s="20">
        <f t="shared" si="49"/>
        <v>-51.669915060516367</v>
      </c>
      <c r="F554" s="19">
        <v>661.67</v>
      </c>
      <c r="G554" s="20">
        <v>834.35</v>
      </c>
      <c r="H554" s="20">
        <f t="shared" si="50"/>
        <v>-172.68000000000006</v>
      </c>
      <c r="I554" s="20">
        <f t="shared" si="51"/>
        <v>-20.696350452448019</v>
      </c>
      <c r="J554" s="21">
        <v>45</v>
      </c>
      <c r="K554" s="22">
        <v>53</v>
      </c>
      <c r="L554" s="22">
        <f t="shared" si="52"/>
        <v>-8</v>
      </c>
      <c r="M554" s="20">
        <f t="shared" si="53"/>
        <v>-15.09433962264151</v>
      </c>
    </row>
    <row r="555" spans="1:13" x14ac:dyDescent="0.3">
      <c r="A555" s="18" t="s">
        <v>556</v>
      </c>
      <c r="B555" s="19">
        <v>425.54</v>
      </c>
      <c r="C555" s="20">
        <v>621.85</v>
      </c>
      <c r="D555" s="20">
        <f t="shared" si="48"/>
        <v>-196.31</v>
      </c>
      <c r="E555" s="20">
        <f t="shared" si="49"/>
        <v>-31.568706279649433</v>
      </c>
      <c r="F555" s="19">
        <v>335.83</v>
      </c>
      <c r="G555" s="20">
        <v>383.48</v>
      </c>
      <c r="H555" s="20">
        <f t="shared" si="50"/>
        <v>-47.650000000000034</v>
      </c>
      <c r="I555" s="20">
        <f t="shared" si="51"/>
        <v>-12.425680609158244</v>
      </c>
      <c r="J555" s="21">
        <v>164</v>
      </c>
      <c r="K555" s="22">
        <v>235</v>
      </c>
      <c r="L555" s="22">
        <f t="shared" si="52"/>
        <v>-71</v>
      </c>
      <c r="M555" s="20">
        <f t="shared" si="53"/>
        <v>-30.212765957446809</v>
      </c>
    </row>
    <row r="556" spans="1:13" x14ac:dyDescent="0.3">
      <c r="A556" s="18" t="s">
        <v>557</v>
      </c>
      <c r="B556" s="19">
        <v>1294.93</v>
      </c>
      <c r="C556" s="20">
        <v>973.88</v>
      </c>
      <c r="D556" s="20">
        <f t="shared" si="48"/>
        <v>321.05000000000007</v>
      </c>
      <c r="E556" s="20">
        <f t="shared" si="49"/>
        <v>32.966073848934165</v>
      </c>
      <c r="F556" s="19">
        <v>469.69</v>
      </c>
      <c r="G556" s="20">
        <v>746.85</v>
      </c>
      <c r="H556" s="20">
        <f t="shared" si="50"/>
        <v>-277.16000000000003</v>
      </c>
      <c r="I556" s="20">
        <f t="shared" si="51"/>
        <v>-37.110530896431683</v>
      </c>
      <c r="J556" s="21">
        <v>82</v>
      </c>
      <c r="K556" s="22">
        <v>167</v>
      </c>
      <c r="L556" s="22">
        <f t="shared" si="52"/>
        <v>-85</v>
      </c>
      <c r="M556" s="20">
        <f t="shared" si="53"/>
        <v>-50.898203592814376</v>
      </c>
    </row>
    <row r="557" spans="1:13" x14ac:dyDescent="0.3">
      <c r="A557" s="18" t="s">
        <v>558</v>
      </c>
      <c r="B557" s="19">
        <v>641.88</v>
      </c>
      <c r="C557" s="20">
        <v>3443.71</v>
      </c>
      <c r="D557" s="20">
        <f t="shared" si="48"/>
        <v>-2801.83</v>
      </c>
      <c r="E557" s="20">
        <f t="shared" si="49"/>
        <v>-81.360799835061599</v>
      </c>
      <c r="F557" s="19">
        <v>490.35</v>
      </c>
      <c r="G557" s="20">
        <v>1062.8</v>
      </c>
      <c r="H557" s="20">
        <f t="shared" si="50"/>
        <v>-572.44999999999993</v>
      </c>
      <c r="I557" s="20">
        <f t="shared" si="51"/>
        <v>-53.862438840797886</v>
      </c>
      <c r="J557" s="21">
        <v>31</v>
      </c>
      <c r="K557" s="22">
        <v>51</v>
      </c>
      <c r="L557" s="22">
        <f t="shared" si="52"/>
        <v>-20</v>
      </c>
      <c r="M557" s="20">
        <f t="shared" si="53"/>
        <v>-39.215686274509807</v>
      </c>
    </row>
    <row r="558" spans="1:13" x14ac:dyDescent="0.3">
      <c r="A558" s="18" t="s">
        <v>559</v>
      </c>
      <c r="B558" s="19">
        <v>3439.1</v>
      </c>
      <c r="C558" s="20">
        <v>2540.56</v>
      </c>
      <c r="D558" s="20">
        <f t="shared" si="48"/>
        <v>898.54</v>
      </c>
      <c r="E558" s="20">
        <f t="shared" si="49"/>
        <v>35.367792927543533</v>
      </c>
      <c r="F558" s="19">
        <v>2473.8200000000002</v>
      </c>
      <c r="G558" s="20">
        <v>1554.17</v>
      </c>
      <c r="H558" s="20">
        <f t="shared" si="50"/>
        <v>919.65000000000009</v>
      </c>
      <c r="I558" s="20">
        <f t="shared" si="51"/>
        <v>59.173063435788883</v>
      </c>
      <c r="J558" s="21">
        <v>300</v>
      </c>
      <c r="K558" s="22">
        <v>391</v>
      </c>
      <c r="L558" s="22">
        <f t="shared" si="52"/>
        <v>-91</v>
      </c>
      <c r="M558" s="20">
        <f t="shared" si="53"/>
        <v>-23.273657289002557</v>
      </c>
    </row>
    <row r="559" spans="1:13" x14ac:dyDescent="0.3">
      <c r="A559" s="18" t="s">
        <v>560</v>
      </c>
      <c r="B559" s="19">
        <v>2425.5700000000002</v>
      </c>
      <c r="C559" s="20">
        <v>2270.73</v>
      </c>
      <c r="D559" s="20">
        <f t="shared" si="48"/>
        <v>154.84000000000015</v>
      </c>
      <c r="E559" s="20">
        <f t="shared" si="49"/>
        <v>6.8189524954530105</v>
      </c>
      <c r="F559" s="19">
        <v>1408.48</v>
      </c>
      <c r="G559" s="20">
        <v>1648.46</v>
      </c>
      <c r="H559" s="20">
        <f t="shared" si="50"/>
        <v>-239.98000000000002</v>
      </c>
      <c r="I559" s="20">
        <f t="shared" si="51"/>
        <v>-14.557829731992284</v>
      </c>
      <c r="J559" s="21">
        <v>194</v>
      </c>
      <c r="K559" s="22">
        <v>318</v>
      </c>
      <c r="L559" s="22">
        <f t="shared" si="52"/>
        <v>-124</v>
      </c>
      <c r="M559" s="20">
        <f t="shared" si="53"/>
        <v>-38.9937106918239</v>
      </c>
    </row>
    <row r="560" spans="1:13" x14ac:dyDescent="0.3">
      <c r="A560" s="18" t="s">
        <v>561</v>
      </c>
      <c r="B560" s="19">
        <v>2183.8000000000002</v>
      </c>
      <c r="C560" s="20">
        <v>1262.3800000000001</v>
      </c>
      <c r="D560" s="20">
        <f t="shared" si="48"/>
        <v>921.42000000000007</v>
      </c>
      <c r="E560" s="20">
        <f t="shared" si="49"/>
        <v>72.990700106148694</v>
      </c>
      <c r="F560" s="19">
        <v>844.29</v>
      </c>
      <c r="G560" s="20">
        <v>856.87</v>
      </c>
      <c r="H560" s="20">
        <f t="shared" si="50"/>
        <v>-12.580000000000041</v>
      </c>
      <c r="I560" s="20">
        <f t="shared" si="51"/>
        <v>-1.4681340226638862</v>
      </c>
      <c r="J560" s="21">
        <v>62</v>
      </c>
      <c r="K560" s="22">
        <v>114</v>
      </c>
      <c r="L560" s="22">
        <f t="shared" si="52"/>
        <v>-52</v>
      </c>
      <c r="M560" s="20">
        <f t="shared" si="53"/>
        <v>-45.614035087719294</v>
      </c>
    </row>
    <row r="561" spans="1:13" ht="15" customHeight="1" x14ac:dyDescent="0.3">
      <c r="A561" s="18" t="s">
        <v>562</v>
      </c>
      <c r="B561" s="19">
        <v>203.3</v>
      </c>
      <c r="C561" s="20">
        <v>58.3</v>
      </c>
      <c r="D561" s="20">
        <f t="shared" si="48"/>
        <v>145</v>
      </c>
      <c r="E561" s="20">
        <f t="shared" si="49"/>
        <v>248.71355060034307</v>
      </c>
      <c r="F561" s="19">
        <v>159.69999999999999</v>
      </c>
      <c r="G561" s="20">
        <v>45.75</v>
      </c>
      <c r="H561" s="20">
        <f t="shared" si="50"/>
        <v>113.94999999999999</v>
      </c>
      <c r="I561" s="20">
        <f t="shared" si="51"/>
        <v>249.0710382513661</v>
      </c>
      <c r="J561" s="21">
        <v>35</v>
      </c>
      <c r="K561" s="22">
        <v>31</v>
      </c>
      <c r="L561" s="22">
        <f t="shared" si="52"/>
        <v>4</v>
      </c>
      <c r="M561" s="20">
        <f t="shared" si="53"/>
        <v>12.903225806451612</v>
      </c>
    </row>
    <row r="562" spans="1:13" ht="15" customHeight="1" x14ac:dyDescent="0.35">
      <c r="A562" s="25" t="s">
        <v>563</v>
      </c>
      <c r="B562" s="25"/>
      <c r="C562" s="25"/>
      <c r="D562" s="25"/>
      <c r="E562" s="25"/>
      <c r="F562" s="23"/>
      <c r="G562" s="23"/>
      <c r="H562" s="20"/>
      <c r="I562" s="20"/>
      <c r="J562" s="23"/>
    </row>
    <row r="563" spans="1:13" ht="15" customHeight="1" x14ac:dyDescent="0.3">
      <c r="A563" s="4"/>
      <c r="B563" s="23"/>
      <c r="C563" s="23"/>
      <c r="D563" s="23"/>
      <c r="E563" s="23"/>
      <c r="F563" s="23"/>
      <c r="G563" s="23"/>
      <c r="H563" s="20"/>
      <c r="I563" s="20"/>
      <c r="J563" s="23"/>
    </row>
    <row r="564" spans="1:13" ht="15" customHeight="1" x14ac:dyDescent="0.3">
      <c r="A564" s="4"/>
      <c r="B564" s="23"/>
      <c r="C564" s="23"/>
      <c r="D564" s="23"/>
      <c r="E564" s="23"/>
      <c r="F564" s="23"/>
      <c r="G564" s="23"/>
      <c r="H564" s="20"/>
      <c r="I564" s="20"/>
      <c r="J564" s="23"/>
    </row>
    <row r="565" spans="1:13" ht="15" customHeight="1" x14ac:dyDescent="0.3">
      <c r="A565" s="4"/>
      <c r="B565" s="23"/>
      <c r="C565" s="23"/>
      <c r="D565" s="23"/>
      <c r="E565" s="23"/>
      <c r="F565" s="23"/>
      <c r="G565" s="23"/>
      <c r="H565" s="20"/>
      <c r="I565" s="20"/>
      <c r="J565" s="23"/>
    </row>
    <row r="566" spans="1:13" ht="15" customHeight="1" x14ac:dyDescent="0.3">
      <c r="A566" s="4"/>
      <c r="B566" s="23"/>
      <c r="C566" s="23"/>
      <c r="D566" s="23"/>
      <c r="E566" s="23"/>
      <c r="F566" s="23"/>
      <c r="G566" s="23"/>
      <c r="H566" s="20"/>
      <c r="I566" s="20"/>
      <c r="J566" s="23"/>
    </row>
    <row r="567" spans="1:13" ht="15" customHeight="1" x14ac:dyDescent="0.3">
      <c r="A567" s="4"/>
      <c r="B567" s="23"/>
      <c r="C567" s="23"/>
      <c r="D567" s="23"/>
      <c r="E567" s="23"/>
      <c r="F567" s="23"/>
      <c r="G567" s="23"/>
      <c r="H567" s="20"/>
      <c r="I567" s="20"/>
      <c r="J567" s="23"/>
    </row>
    <row r="568" spans="1:13" ht="15" customHeight="1" x14ac:dyDescent="0.3">
      <c r="A568" s="4"/>
      <c r="B568" s="23"/>
      <c r="C568" s="23"/>
      <c r="D568" s="23"/>
      <c r="E568" s="23"/>
      <c r="F568" s="23"/>
      <c r="G568" s="23"/>
      <c r="H568" s="20"/>
      <c r="I568" s="20"/>
      <c r="J568" s="23"/>
    </row>
    <row r="569" spans="1:13" ht="15" customHeight="1" x14ac:dyDescent="0.3">
      <c r="A569" s="4"/>
      <c r="B569" s="23"/>
      <c r="C569" s="23"/>
      <c r="D569" s="23"/>
      <c r="E569" s="23"/>
      <c r="F569" s="23"/>
      <c r="G569" s="23"/>
      <c r="H569" s="20"/>
      <c r="I569" s="20"/>
      <c r="J569" s="23"/>
    </row>
    <row r="570" spans="1:13" ht="15" customHeight="1" x14ac:dyDescent="0.3">
      <c r="A570" s="4"/>
      <c r="B570" s="23"/>
      <c r="C570" s="23"/>
      <c r="D570" s="23"/>
      <c r="E570" s="23"/>
      <c r="F570" s="23"/>
      <c r="G570" s="23"/>
      <c r="H570" s="20"/>
      <c r="I570" s="20"/>
      <c r="J570" s="23"/>
    </row>
    <row r="571" spans="1:13" ht="15" customHeight="1" x14ac:dyDescent="0.3">
      <c r="A571" s="4"/>
      <c r="B571" s="23"/>
      <c r="C571" s="23"/>
      <c r="D571" s="23"/>
      <c r="E571" s="23"/>
      <c r="F571" s="23"/>
      <c r="G571" s="23"/>
      <c r="H571" s="20"/>
      <c r="I571" s="20"/>
      <c r="J571" s="23"/>
    </row>
    <row r="572" spans="1:13" ht="15" customHeight="1" x14ac:dyDescent="0.3">
      <c r="A572" s="4"/>
      <c r="B572" s="23"/>
      <c r="C572" s="23"/>
      <c r="D572" s="23"/>
      <c r="E572" s="23"/>
      <c r="F572" s="23"/>
      <c r="G572" s="23"/>
      <c r="H572" s="20"/>
      <c r="I572" s="20"/>
      <c r="J572" s="23"/>
    </row>
    <row r="573" spans="1:13" ht="15" customHeight="1" x14ac:dyDescent="0.3">
      <c r="A573" s="4"/>
      <c r="B573" s="23"/>
      <c r="C573" s="23"/>
      <c r="D573" s="23"/>
      <c r="E573" s="23"/>
      <c r="F573" s="23"/>
      <c r="G573" s="23"/>
      <c r="H573" s="20"/>
      <c r="I573" s="20"/>
      <c r="J573" s="23"/>
    </row>
    <row r="574" spans="1:13" ht="15" customHeight="1" x14ac:dyDescent="0.3">
      <c r="A574" s="4"/>
      <c r="B574" s="23"/>
      <c r="C574" s="23"/>
      <c r="D574" s="23"/>
      <c r="E574" s="23"/>
      <c r="F574" s="23"/>
      <c r="G574" s="23"/>
      <c r="H574" s="20"/>
      <c r="I574" s="20"/>
      <c r="J574" s="23"/>
    </row>
    <row r="575" spans="1:13" ht="15" customHeight="1" x14ac:dyDescent="0.3">
      <c r="A575" s="4"/>
      <c r="B575" s="23"/>
      <c r="C575" s="23"/>
      <c r="D575" s="23"/>
      <c r="E575" s="23"/>
      <c r="F575" s="23"/>
      <c r="G575" s="23"/>
      <c r="H575" s="20"/>
      <c r="I575" s="20"/>
      <c r="J575" s="23"/>
    </row>
    <row r="576" spans="1:13" ht="15" customHeight="1" x14ac:dyDescent="0.3">
      <c r="A576" s="4"/>
      <c r="B576" s="4"/>
      <c r="C576" s="4"/>
      <c r="D576" s="4"/>
      <c r="E576" s="4"/>
      <c r="F576" s="4"/>
      <c r="G576" s="4"/>
      <c r="H576" s="20"/>
      <c r="I576" s="20"/>
      <c r="J576" s="4"/>
    </row>
    <row r="577" spans="1:10" ht="15" customHeight="1" x14ac:dyDescent="0.3">
      <c r="A577" s="4"/>
      <c r="B577" s="4"/>
      <c r="C577" s="4"/>
      <c r="D577" s="4"/>
      <c r="E577" s="4"/>
      <c r="F577" s="4"/>
      <c r="G577" s="4"/>
      <c r="H577" s="5"/>
      <c r="I577" s="5"/>
      <c r="J577" s="4"/>
    </row>
    <row r="578" spans="1:10" ht="15" customHeight="1" x14ac:dyDescent="0.3">
      <c r="A578" s="4"/>
      <c r="B578" s="4"/>
      <c r="C578" s="4"/>
      <c r="D578" s="4"/>
      <c r="E578" s="4"/>
      <c r="F578" s="4"/>
      <c r="G578" s="4"/>
      <c r="H578" s="5"/>
      <c r="I578" s="5"/>
      <c r="J578" s="4"/>
    </row>
    <row r="579" spans="1:10" ht="15" customHeight="1" x14ac:dyDescent="0.3">
      <c r="A579" s="4"/>
      <c r="B579" s="4"/>
      <c r="C579" s="4"/>
      <c r="D579" s="4"/>
      <c r="E579" s="4"/>
      <c r="F579" s="4"/>
      <c r="G579" s="4"/>
      <c r="H579" s="5"/>
      <c r="I579" s="5"/>
      <c r="J579" s="4"/>
    </row>
    <row r="580" spans="1:10" ht="15" customHeight="1" x14ac:dyDescent="0.3">
      <c r="A580" s="4"/>
      <c r="B580" s="4"/>
      <c r="C580" s="4"/>
      <c r="D580" s="4"/>
      <c r="E580" s="4"/>
      <c r="F580" s="4"/>
      <c r="G580" s="4"/>
      <c r="H580" s="5"/>
      <c r="I580" s="5"/>
      <c r="J580" s="4"/>
    </row>
    <row r="581" spans="1:10" ht="15" customHeight="1" x14ac:dyDescent="0.3">
      <c r="A581" s="4"/>
      <c r="B581" s="4"/>
      <c r="C581" s="4"/>
      <c r="D581" s="4"/>
      <c r="E581" s="4"/>
      <c r="F581" s="4"/>
      <c r="G581" s="4"/>
      <c r="H581" s="5"/>
      <c r="I581" s="5"/>
      <c r="J581" s="4"/>
    </row>
    <row r="582" spans="1:10" ht="15" customHeight="1" x14ac:dyDescent="0.3">
      <c r="A582" s="4"/>
      <c r="B582" s="4"/>
      <c r="C582" s="4"/>
      <c r="D582" s="4"/>
      <c r="E582" s="4"/>
      <c r="F582" s="4"/>
      <c r="G582" s="4"/>
      <c r="H582" s="5"/>
      <c r="I582" s="5"/>
      <c r="J582" s="4"/>
    </row>
    <row r="583" spans="1:10" ht="15" customHeight="1" x14ac:dyDescent="0.3">
      <c r="H583" s="24"/>
      <c r="I583" s="24"/>
    </row>
  </sheetData>
  <mergeCells count="1">
    <mergeCell ref="A562:E5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AzSAUSATComuni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CASILLO</dc:creator>
  <cp:keywords/>
  <dc:description/>
  <cp:lastModifiedBy>EMILIA CASILLO</cp:lastModifiedBy>
  <cp:revision/>
  <dcterms:created xsi:type="dcterms:W3CDTF">2024-02-05T11:55:09Z</dcterms:created>
  <dcterms:modified xsi:type="dcterms:W3CDTF">2024-04-11T14:37:34Z</dcterms:modified>
  <cp:category/>
  <cp:contentStatus/>
</cp:coreProperties>
</file>