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60" yWindow="1360" windowWidth="21640" windowHeight="15320" tabRatio="764" activeTab="0"/>
  </bookViews>
  <sheets>
    <sheet name="Tav. 10" sheetId="1" r:id="rId1"/>
    <sheet name="Tav. 11" sheetId="2" r:id="rId2"/>
    <sheet name="Tav. 12" sheetId="3" r:id="rId3"/>
    <sheet name="Tav. 13" sheetId="4" r:id="rId4"/>
    <sheet name="tav. 14" sheetId="5" r:id="rId5"/>
    <sheet name="Tav. 15" sheetId="6" r:id="rId6"/>
    <sheet name="Tav. 16" sheetId="7" r:id="rId7"/>
    <sheet name="Tav. 17" sheetId="8" r:id="rId8"/>
    <sheet name="tav. 18" sheetId="9" r:id="rId9"/>
    <sheet name="Tav. 19" sheetId="10" r:id="rId10"/>
    <sheet name="Tav. 20" sheetId="11" r:id="rId11"/>
    <sheet name="Tav. 21" sheetId="12" r:id="rId12"/>
    <sheet name="Tav. 22.1" sheetId="13" r:id="rId13"/>
    <sheet name="Tav. 22.2" sheetId="14" r:id="rId14"/>
    <sheet name="Tav 23" sheetId="15" r:id="rId15"/>
    <sheet name="Tav. 24" sheetId="16" r:id="rId16"/>
    <sheet name="Tav. 25" sheetId="17" r:id="rId17"/>
    <sheet name="Tav. 26" sheetId="18" r:id="rId18"/>
    <sheet name="Tav. 27" sheetId="19" r:id="rId19"/>
  </sheets>
  <definedNames/>
  <calcPr fullCalcOnLoad="1"/>
</workbook>
</file>

<file path=xl/sharedStrings.xml><?xml version="1.0" encoding="utf-8"?>
<sst xmlns="http://schemas.openxmlformats.org/spreadsheetml/2006/main" count="4911" uniqueCount="635">
  <si>
    <t xml:space="preserve">Tavola 22.2 - Numero di aziende, Superficie Agricola Utilizzata (SAU), in ettari, per utilizzazione del suolo -Legnose agrarie - Anno 2010 </t>
  </si>
  <si>
    <t>Tavola 23 - Numero di persone capo-azienda per genere. Anno 2010</t>
  </si>
  <si>
    <t xml:space="preserve">Tavola 24 - Numero di persone capo-azienda per classi di età. Anno 2010 </t>
  </si>
  <si>
    <t xml:space="preserve">Tavola 25 - Numero di persone capo-azienda per titolo di studio. Anno 2010 </t>
  </si>
  <si>
    <t>Tavola 26 - Numero aziende con  attività remunerative connesse all'azienda. Anno 2010</t>
  </si>
  <si>
    <t>Tavola 27 - Numero di aziende, Superficie Agricola Utilizzata (SAU) e Superficie Agricola Totale (SAT) (superfici in ettari)</t>
  </si>
  <si>
    <t>ORTI FAMILIARI</t>
  </si>
  <si>
    <t>PRATI PERMANENTI E PASCOLI</t>
  </si>
  <si>
    <t>Totale Salerno</t>
  </si>
  <si>
    <t xml:space="preserve">Tavola  18 - Numero di aziende e numero di capi per specie e per Comune </t>
  </si>
  <si>
    <t>Tavola 19 - Numero di aziende, Superficie Agricola Utilizzata (SAU) e Superficie Agricola Totale (SAT)  per forma di conduzione delle aziende (superfici in ettari)</t>
  </si>
  <si>
    <t xml:space="preserve">Tavola 20 - Numero di aziende, Superficie Agricola Utilizzata (SAU) e Superficie  Agricola Totale (SAT)  per titolo di possesso dei terreni (superfici in ettari) </t>
  </si>
  <si>
    <t>Tavola 21 - Numero di aziende, Superficie Agricola Utilizzata (SAU) e Superficie Agricola Totale (SAT) per forma giuridica (superfici in ettari)</t>
  </si>
  <si>
    <t xml:space="preserve">Tavola 22 .1- Numero di aziende, Superficie Agricola Utilizzata (SAU), in ettari, per utilizzazione del suolo -Seminativi - Anno 2010 </t>
  </si>
  <si>
    <t>trasformazione di prodotti animali</t>
  </si>
  <si>
    <t xml:space="preserve">    Cava de' Tirreni</t>
  </si>
  <si>
    <t xml:space="preserve">    Celle di Bulgheria</t>
  </si>
  <si>
    <t>produzione di energia rinnovabile</t>
  </si>
  <si>
    <t xml:space="preserve">Tavola 10 - Numero di  aziende, Superficie Agricola Utilizzata (SAU) e Superficie Agricola  Totale (SAT) per classe di SAU  (superfici in ettari) </t>
  </si>
  <si>
    <t xml:space="preserve">Tavola 11 - Numero di aziende, Superficie Agricola Utilizzata (SAU) e Superficie Agricola  Totale (SAT)  per classe di SAT (superfici in ettari) </t>
  </si>
  <si>
    <t>Totale Salerno</t>
  </si>
  <si>
    <t>Tavola 12 - Numero di aziende, Superficie Agricola Utilizzata (SAU) e Superficie Agricola Totale (SAT) per forma giuridica (supefici in ettari)</t>
  </si>
  <si>
    <t>Tavola 13 - Numero di aziende, Superficie Agricola Utilizzata (SAU) e Superficie Agricola Totale (SAT) per titolo di possesso dei terreni (superfici in ettari)</t>
  </si>
  <si>
    <t xml:space="preserve">Tavola 14 - Numero di aziende, Superficie Agricola Utilizzata (SAU) e Superficie Agricola Totale (SAT) per forma di conduzione (superfici in ettari) </t>
  </si>
  <si>
    <t xml:space="preserve">    San Marzano sul Sarno</t>
  </si>
  <si>
    <t xml:space="preserve">    San Mauro Cilento</t>
  </si>
  <si>
    <t>Societa' semplice</t>
  </si>
  <si>
    <t>Altra societa' di persone</t>
  </si>
  <si>
    <t xml:space="preserve">    San Pietro al Tanagro</t>
  </si>
  <si>
    <t xml:space="preserve">    San Mauro la Bruca</t>
  </si>
  <si>
    <t>lavoro per conto terzi utilizzando mezzi di produzione dell'azienda per attività non agricole</t>
  </si>
  <si>
    <t xml:space="preserve">    Magliano Vetere</t>
  </si>
  <si>
    <t xml:space="preserve">    Sanza</t>
  </si>
  <si>
    <t xml:space="preserve">    Sapri</t>
  </si>
  <si>
    <t xml:space="preserve">    Sarno</t>
  </si>
  <si>
    <t xml:space="preserve">    Sassano</t>
  </si>
  <si>
    <t xml:space="preserve">    Scafati</t>
  </si>
  <si>
    <t xml:space="preserve">    Scala</t>
  </si>
  <si>
    <t xml:space="preserve">    Serramezzana</t>
  </si>
  <si>
    <t xml:space="preserve">    Serre</t>
  </si>
  <si>
    <t xml:space="preserve">    Sessa Cilento</t>
  </si>
  <si>
    <t xml:space="preserve">    Siano</t>
  </si>
  <si>
    <t xml:space="preserve">    Sicignano degli Alburni</t>
  </si>
  <si>
    <t xml:space="preserve">    Stella Cilento</t>
  </si>
  <si>
    <t xml:space="preserve">    Stio</t>
  </si>
  <si>
    <t xml:space="preserve">    Teggiano</t>
  </si>
  <si>
    <t xml:space="preserve">    Torchiara</t>
  </si>
  <si>
    <t xml:space="preserve">    Torraca</t>
  </si>
  <si>
    <t xml:space="preserve">    Torre Orsaia</t>
  </si>
  <si>
    <t xml:space="preserve">    Tortorella</t>
  </si>
  <si>
    <t xml:space="preserve">    Tramonti</t>
  </si>
  <si>
    <t xml:space="preserve">    Trentinara</t>
  </si>
  <si>
    <t xml:space="preserve">    Valle dell'Angelo</t>
  </si>
  <si>
    <t>Fruttiferi</t>
  </si>
  <si>
    <t>servizi per l'allevamento</t>
  </si>
  <si>
    <t>sistemazione di parchi e giardini</t>
  </si>
  <si>
    <t>silvicoltura</t>
  </si>
  <si>
    <t>produzione di mangimi completi e complementari</t>
  </si>
  <si>
    <t>altre attività remunerative connesse all'azienda agricola</t>
  </si>
  <si>
    <t>tutte le voci</t>
  </si>
  <si>
    <t xml:space="preserve">    Vallo della Lucania</t>
  </si>
  <si>
    <t xml:space="preserve">    Valva</t>
  </si>
  <si>
    <t xml:space="preserve">    Vibonati</t>
  </si>
  <si>
    <t xml:space="preserve">    Vietri sul Mare</t>
  </si>
  <si>
    <t xml:space="preserve">  Totale Salerno</t>
  </si>
  <si>
    <t>fino a 19 anni</t>
  </si>
  <si>
    <t>20-24 anni</t>
  </si>
  <si>
    <t>25-29 anni</t>
  </si>
  <si>
    <t>30-34 anni</t>
  </si>
  <si>
    <t>35-39 anni</t>
  </si>
  <si>
    <t>40-44 anni</t>
  </si>
  <si>
    <t>45-49 anni</t>
  </si>
  <si>
    <t>50-54 anni</t>
  </si>
  <si>
    <t>55-59 anni</t>
  </si>
  <si>
    <t>60-64 anni</t>
  </si>
  <si>
    <t>65-69 anni</t>
  </si>
  <si>
    <t>70-74 anni</t>
  </si>
  <si>
    <t>75 anni e più</t>
  </si>
  <si>
    <t>totale</t>
  </si>
  <si>
    <t>..</t>
  </si>
  <si>
    <t xml:space="preserve"> Totale  Salerno</t>
  </si>
  <si>
    <t>nessun titolo</t>
  </si>
  <si>
    <t>licenza elementare</t>
  </si>
  <si>
    <t>licenza media</t>
  </si>
  <si>
    <t>diploma di qualifica (2-3 anni) agrario</t>
  </si>
  <si>
    <t>diploma di qualifica (2-3 anni) diverso da agrario</t>
  </si>
  <si>
    <t>diploma di scuola media superiore  agrario</t>
  </si>
  <si>
    <t>diploma di scuola media superiore diverso  agrario</t>
  </si>
  <si>
    <t>laurea o diploma universitario agrario</t>
  </si>
  <si>
    <t>laurea o diploma universitario non agrario</t>
  </si>
  <si>
    <t>agriturismo</t>
  </si>
  <si>
    <t>attività ricreative e sociali</t>
  </si>
  <si>
    <t>fattorie didattiche</t>
  </si>
  <si>
    <t>artigianato</t>
  </si>
  <si>
    <t>prima lavorazione dei prodotti agricoli</t>
  </si>
  <si>
    <t>trasformazione di prodotti vegetali</t>
  </si>
  <si>
    <t xml:space="preserve">    Castelnuovo di Conza</t>
  </si>
  <si>
    <t xml:space="preserve">    Castiglione del Genovesi</t>
  </si>
  <si>
    <t>Altra forma di conduzione</t>
  </si>
  <si>
    <t>-</t>
  </si>
  <si>
    <t xml:space="preserve">    Centola</t>
  </si>
  <si>
    <t xml:space="preserve">    Ceraso</t>
  </si>
  <si>
    <t>lavorazione del legno (taglio, ecc)</t>
  </si>
  <si>
    <t>acquacoltura</t>
  </si>
  <si>
    <t>lavoro per conto terzi utilizzando mezzi di produzione dell'azienda per attività agricole</t>
  </si>
  <si>
    <t xml:space="preserve">    Cuccaro Vetere</t>
  </si>
  <si>
    <t xml:space="preserve">    Eboli</t>
  </si>
  <si>
    <t xml:space="preserve">    Felitto</t>
  </si>
  <si>
    <t xml:space="preserve">    Fisciano</t>
  </si>
  <si>
    <t xml:space="preserve">    Furore</t>
  </si>
  <si>
    <t xml:space="preserve">    Futani</t>
  </si>
  <si>
    <t xml:space="preserve">    Giffoni Sei Casali</t>
  </si>
  <si>
    <t xml:space="preserve">    Giffoni Valle Piana</t>
  </si>
  <si>
    <t xml:space="preserve">    Gioi</t>
  </si>
  <si>
    <t xml:space="preserve">    Giungano</t>
  </si>
  <si>
    <t xml:space="preserve">    Ispani</t>
  </si>
  <si>
    <t xml:space="preserve">    Laureana Cilento</t>
  </si>
  <si>
    <t xml:space="preserve">    Laurino</t>
  </si>
  <si>
    <t xml:space="preserve">    Laurito</t>
  </si>
  <si>
    <t xml:space="preserve">    Laviano</t>
  </si>
  <si>
    <t xml:space="preserve">    Lustra</t>
  </si>
  <si>
    <t>Avicoli</t>
  </si>
  <si>
    <t>ass.</t>
  </si>
  <si>
    <t>%</t>
  </si>
  <si>
    <t>Cereali</t>
  </si>
  <si>
    <t>Ortive</t>
  </si>
  <si>
    <t>Foraggere</t>
  </si>
  <si>
    <t xml:space="preserve">    Maiori</t>
  </si>
  <si>
    <t xml:space="preserve">    Mercato San Severino</t>
  </si>
  <si>
    <t xml:space="preserve">    Minori</t>
  </si>
  <si>
    <t xml:space="preserve">    Moio della Civitella</t>
  </si>
  <si>
    <t xml:space="preserve">    Montano Antilia</t>
  </si>
  <si>
    <t xml:space="preserve">    Monte San Giacomo</t>
  </si>
  <si>
    <t xml:space="preserve">    Montecorice</t>
  </si>
  <si>
    <t xml:space="preserve">    Montecorvino Pugliano</t>
  </si>
  <si>
    <t xml:space="preserve">    Montecorvino Rovella</t>
  </si>
  <si>
    <t xml:space="preserve">    Monteforte Cilento</t>
  </si>
  <si>
    <t xml:space="preserve">    Montesano sulla Marcellana</t>
  </si>
  <si>
    <t xml:space="preserve">    Morigerati</t>
  </si>
  <si>
    <t xml:space="preserve">    Nocera Inferiore</t>
  </si>
  <si>
    <t xml:space="preserve">    Nocera Superiore</t>
  </si>
  <si>
    <t xml:space="preserve">    Novi Velia</t>
  </si>
  <si>
    <t xml:space="preserve">    Ogliastro Cilento</t>
  </si>
  <si>
    <t xml:space="preserve">    Olevano sul Tusciano</t>
  </si>
  <si>
    <t xml:space="preserve">    Oliveto Citra</t>
  </si>
  <si>
    <t xml:space="preserve">    Omignano</t>
  </si>
  <si>
    <t xml:space="preserve">    Orria</t>
  </si>
  <si>
    <t xml:space="preserve">    Ottati</t>
  </si>
  <si>
    <t xml:space="preserve">    Padula</t>
  </si>
  <si>
    <t xml:space="preserve">    Pagani</t>
  </si>
  <si>
    <t xml:space="preserve">    Palomonte</t>
  </si>
  <si>
    <t xml:space="preserve">    Pellezzano</t>
  </si>
  <si>
    <t xml:space="preserve">    Perdifumo</t>
  </si>
  <si>
    <t xml:space="preserve">    Perito</t>
  </si>
  <si>
    <t xml:space="preserve">    Pertosa</t>
  </si>
  <si>
    <t xml:space="preserve">    Petina</t>
  </si>
  <si>
    <t xml:space="preserve">    Piaggine</t>
  </si>
  <si>
    <t xml:space="preserve">    Pisciotta</t>
  </si>
  <si>
    <t xml:space="preserve">    Polla</t>
  </si>
  <si>
    <t xml:space="preserve">    Pollica</t>
  </si>
  <si>
    <t xml:space="preserve">    Pontecagnano Faiano</t>
  </si>
  <si>
    <t xml:space="preserve">    Positano</t>
  </si>
  <si>
    <t xml:space="preserve">    Postiglione</t>
  </si>
  <si>
    <t xml:space="preserve">    Praiano</t>
  </si>
  <si>
    <t xml:space="preserve">    Prignano Cilento</t>
  </si>
  <si>
    <t xml:space="preserve">    Ravello</t>
  </si>
  <si>
    <t xml:space="preserve">    Ricigliano</t>
  </si>
  <si>
    <t xml:space="preserve">    Roccadaspide</t>
  </si>
  <si>
    <t xml:space="preserve">    Roccagloriosa</t>
  </si>
  <si>
    <t xml:space="preserve">    Roccapiemonte</t>
  </si>
  <si>
    <t xml:space="preserve">    Rofrano</t>
  </si>
  <si>
    <t xml:space="preserve">    Romagnano al Monte</t>
  </si>
  <si>
    <t xml:space="preserve">    Roscigno</t>
  </si>
  <si>
    <t xml:space="preserve">    Rutino</t>
  </si>
  <si>
    <t xml:space="preserve">    Sacco</t>
  </si>
  <si>
    <t xml:space="preserve">    Sala Consilina</t>
  </si>
  <si>
    <t xml:space="preserve">    Salento</t>
  </si>
  <si>
    <t xml:space="preserve">    Salerno</t>
  </si>
  <si>
    <t xml:space="preserve">    Salvitelle</t>
  </si>
  <si>
    <t xml:space="preserve">    San Cipriano Picentino</t>
  </si>
  <si>
    <t xml:space="preserve">    San Giovanni a Piro</t>
  </si>
  <si>
    <t xml:space="preserve">    San Gregorio Magno</t>
  </si>
  <si>
    <t xml:space="preserve">    San Mango Piemonte</t>
  </si>
  <si>
    <t>Ogliastro Cilento</t>
  </si>
  <si>
    <t>Olevano Sul Tusciano</t>
  </si>
  <si>
    <t>Pagani</t>
  </si>
  <si>
    <t>Palomonte</t>
  </si>
  <si>
    <t>Casal Velino</t>
  </si>
  <si>
    <t>Societa' di capitali</t>
  </si>
  <si>
    <t>Societa' cooperativa</t>
  </si>
  <si>
    <t xml:space="preserve">    San Rufo</t>
  </si>
  <si>
    <t xml:space="preserve">    San Valentino Torio</t>
  </si>
  <si>
    <t xml:space="preserve">    Santa Marina</t>
  </si>
  <si>
    <t xml:space="preserve">    Sant'Angelo a Fasanella</t>
  </si>
  <si>
    <t xml:space="preserve">    Sant'Arsenio</t>
  </si>
  <si>
    <t xml:space="preserve">    Sant'Egidio del Monte Albino</t>
  </si>
  <si>
    <t xml:space="preserve">    Santomenna</t>
  </si>
  <si>
    <t>Altra forma giuridica</t>
  </si>
  <si>
    <t>solo proprietà</t>
  </si>
  <si>
    <t>solo affitto</t>
  </si>
  <si>
    <t>Bellosguardo</t>
  </si>
  <si>
    <t>Bracigliano</t>
  </si>
  <si>
    <t>Buccino</t>
  </si>
  <si>
    <t>Buonabitacolo</t>
  </si>
  <si>
    <t>Caggiano</t>
  </si>
  <si>
    <t>Calvanico</t>
  </si>
  <si>
    <t>Camerota</t>
  </si>
  <si>
    <t>Campagna</t>
  </si>
  <si>
    <t>Campora</t>
  </si>
  <si>
    <t>Cannalonga</t>
  </si>
  <si>
    <t>Capaccio</t>
  </si>
  <si>
    <t>Casalbuono</t>
  </si>
  <si>
    <t>Coltivazioni</t>
  </si>
  <si>
    <t>Forma Giuridica</t>
  </si>
  <si>
    <t>Azienda individuale</t>
  </si>
  <si>
    <t>Oliveto Citra</t>
  </si>
  <si>
    <t>Omignano</t>
  </si>
  <si>
    <t>Orria</t>
  </si>
  <si>
    <t>Ottati</t>
  </si>
  <si>
    <t>Padula</t>
  </si>
  <si>
    <t>San Valentino Torio</t>
  </si>
  <si>
    <t>Sanza</t>
  </si>
  <si>
    <t>Pellezzano</t>
  </si>
  <si>
    <t>Perdifumo</t>
  </si>
  <si>
    <t>Perito</t>
  </si>
  <si>
    <t>Pertosa</t>
  </si>
  <si>
    <t>Petina</t>
  </si>
  <si>
    <t>Piaggine</t>
  </si>
  <si>
    <t>Pisciotta</t>
  </si>
  <si>
    <t>Polla</t>
  </si>
  <si>
    <t>Pollica</t>
  </si>
  <si>
    <t>Pontecagnano Faiano</t>
  </si>
  <si>
    <t>Positano</t>
  </si>
  <si>
    <t>Postiglione</t>
  </si>
  <si>
    <t>Praiano</t>
  </si>
  <si>
    <t>Prignano Cilento</t>
  </si>
  <si>
    <t>Ravello</t>
  </si>
  <si>
    <t>Ricigliano</t>
  </si>
  <si>
    <t>Roccadaspide</t>
  </si>
  <si>
    <t>Roccagloriosa</t>
  </si>
  <si>
    <t>Roccapiemonte</t>
  </si>
  <si>
    <t>Rofrano</t>
  </si>
  <si>
    <t>Romagnano Al Monte</t>
  </si>
  <si>
    <t>Roscigno</t>
  </si>
  <si>
    <t>Rutino</t>
  </si>
  <si>
    <t>Sacco</t>
  </si>
  <si>
    <t>Comuni</t>
  </si>
  <si>
    <t xml:space="preserve">Maschi </t>
  </si>
  <si>
    <t>Femmine</t>
  </si>
  <si>
    <t>Totale</t>
  </si>
  <si>
    <t xml:space="preserve">    Acerno</t>
  </si>
  <si>
    <t xml:space="preserve">    Agropoli</t>
  </si>
  <si>
    <t xml:space="preserve">    Albanella</t>
  </si>
  <si>
    <t xml:space="preserve">    Alfano</t>
  </si>
  <si>
    <t xml:space="preserve">    Altavilla Silentina</t>
  </si>
  <si>
    <t xml:space="preserve">    Amalfi</t>
  </si>
  <si>
    <t xml:space="preserve">    Angri</t>
  </si>
  <si>
    <t xml:space="preserve">    Aquara</t>
  </si>
  <si>
    <t xml:space="preserve">    Ascea</t>
  </si>
  <si>
    <t xml:space="preserve">    Atena Lucana</t>
  </si>
  <si>
    <t xml:space="preserve">    Atrani</t>
  </si>
  <si>
    <t xml:space="preserve">    Auletta</t>
  </si>
  <si>
    <t xml:space="preserve">    Baronissi</t>
  </si>
  <si>
    <t xml:space="preserve">    Battipaglia</t>
  </si>
  <si>
    <t xml:space="preserve">    Bellizzi</t>
  </si>
  <si>
    <t xml:space="preserve">    Bellosguardo</t>
  </si>
  <si>
    <t xml:space="preserve">    Bracigliano</t>
  </si>
  <si>
    <t xml:space="preserve">    Buccino</t>
  </si>
  <si>
    <t xml:space="preserve">    Buonabitacolo</t>
  </si>
  <si>
    <t xml:space="preserve">    Caggiano</t>
  </si>
  <si>
    <t xml:space="preserve">    Calvanico</t>
  </si>
  <si>
    <t xml:space="preserve">    Camerota</t>
  </si>
  <si>
    <t xml:space="preserve">    Campagna</t>
  </si>
  <si>
    <t xml:space="preserve">    Campora</t>
  </si>
  <si>
    <t xml:space="preserve">    Cannalonga</t>
  </si>
  <si>
    <t xml:space="preserve">    Capaccio</t>
  </si>
  <si>
    <t xml:space="preserve">    Casal Velino</t>
  </si>
  <si>
    <t xml:space="preserve">    Casalbuono</t>
  </si>
  <si>
    <t xml:space="preserve">    Casaletto Spartano</t>
  </si>
  <si>
    <t xml:space="preserve">    Caselle in Pittari</t>
  </si>
  <si>
    <t xml:space="preserve">    Castel San Giorgio</t>
  </si>
  <si>
    <t xml:space="preserve">    Castel San Lorenzo</t>
  </si>
  <si>
    <t xml:space="preserve">    Castelcivita</t>
  </si>
  <si>
    <t xml:space="preserve">    Castellabate</t>
  </si>
  <si>
    <t xml:space="preserve">    Castelnuovo Cilento</t>
  </si>
  <si>
    <t>Tot legnose agr.</t>
  </si>
  <si>
    <t>Orti Familiari</t>
  </si>
  <si>
    <t>Prati perm. e pascoli</t>
  </si>
  <si>
    <t>ass.</t>
  </si>
  <si>
    <t>Noce</t>
  </si>
  <si>
    <t>Senza terreni</t>
  </si>
  <si>
    <t>Aziende 2010</t>
  </si>
  <si>
    <t>Aziende 2000</t>
  </si>
  <si>
    <t xml:space="preserve">    Cetara</t>
  </si>
  <si>
    <t xml:space="preserve">    Cicerale</t>
  </si>
  <si>
    <t xml:space="preserve">    Colliano</t>
  </si>
  <si>
    <t xml:space="preserve">    Conca dei Marini</t>
  </si>
  <si>
    <t xml:space="preserve">    Controne</t>
  </si>
  <si>
    <t xml:space="preserve">    Contursi Terme</t>
  </si>
  <si>
    <t xml:space="preserve">    Corbara</t>
  </si>
  <si>
    <t xml:space="preserve">    Corleto Monforte</t>
  </si>
  <si>
    <t>Meno di 1,00</t>
  </si>
  <si>
    <t>1,00 - 1,99</t>
  </si>
  <si>
    <t>Ente o Comune che gestisce proprietà collettive</t>
  </si>
  <si>
    <t xml:space="preserve">3,00 - 4,99 </t>
  </si>
  <si>
    <t>5,00 - 9,99</t>
  </si>
  <si>
    <t>Conduzione con salariati</t>
  </si>
  <si>
    <t>Aziende</t>
  </si>
  <si>
    <t>Var.ass.</t>
  </si>
  <si>
    <t>Var.%</t>
  </si>
  <si>
    <t>Numero capi</t>
  </si>
  <si>
    <t>Bovini</t>
  </si>
  <si>
    <t>Bufalini</t>
  </si>
  <si>
    <t>Suini</t>
  </si>
  <si>
    <t>Caprini</t>
  </si>
  <si>
    <t>Ovini</t>
  </si>
  <si>
    <t>Pomodoro industria</t>
  </si>
  <si>
    <t xml:space="preserve">Altre ortive </t>
  </si>
  <si>
    <t>Altre ortive</t>
  </si>
  <si>
    <t>in serra</t>
  </si>
  <si>
    <t>in tunnel</t>
  </si>
  <si>
    <t>Acerno</t>
  </si>
  <si>
    <t>Agropoli</t>
  </si>
  <si>
    <t>Albanella</t>
  </si>
  <si>
    <t>Alfano</t>
  </si>
  <si>
    <t>Altavilla Silentina</t>
  </si>
  <si>
    <t>Amalfi</t>
  </si>
  <si>
    <t>Angri</t>
  </si>
  <si>
    <t>Aquara</t>
  </si>
  <si>
    <t>Ascea</t>
  </si>
  <si>
    <t>Atena Lucana</t>
  </si>
  <si>
    <t>Atrani</t>
  </si>
  <si>
    <t>Auletta</t>
  </si>
  <si>
    <t>Baronissi</t>
  </si>
  <si>
    <t>Battipaglia</t>
  </si>
  <si>
    <t>Proprietà e Affitto</t>
  </si>
  <si>
    <t>Proprietà e uso gratuito</t>
  </si>
  <si>
    <t xml:space="preserve"> Affitto e uso gratuito</t>
  </si>
  <si>
    <t>Proprietà Affitto e uso gratuito</t>
  </si>
  <si>
    <t>Società di capitali</t>
  </si>
  <si>
    <t>Società cooperative</t>
  </si>
  <si>
    <t>Amministrazione o ente pubblico</t>
  </si>
  <si>
    <t>Ente privato senza fine di lucro</t>
  </si>
  <si>
    <t>Azienda</t>
  </si>
  <si>
    <t>Conduzione diretta del coltivatore</t>
  </si>
  <si>
    <t>30,00 - 49,99</t>
  </si>
  <si>
    <t>50,00 - 99,99</t>
  </si>
  <si>
    <t>100,00 ed oltre</t>
  </si>
  <si>
    <t>Classi di SAU (in ettari)</t>
  </si>
  <si>
    <t>2,00 - 2,99</t>
  </si>
  <si>
    <t>SEMINATIVI</t>
  </si>
  <si>
    <t>LEGNOSE AGRARIE</t>
  </si>
  <si>
    <t>di cui VITE</t>
  </si>
  <si>
    <t>Superficie</t>
  </si>
  <si>
    <t>Classi di SAT (in ettari)</t>
  </si>
  <si>
    <t>Gioi</t>
  </si>
  <si>
    <t>Giungano</t>
  </si>
  <si>
    <t>Ispani</t>
  </si>
  <si>
    <t>Laureana Cilento</t>
  </si>
  <si>
    <t>Laurino</t>
  </si>
  <si>
    <t>Laurito</t>
  </si>
  <si>
    <t>Laviano</t>
  </si>
  <si>
    <t>Lustra</t>
  </si>
  <si>
    <t>Magliano Vetere</t>
  </si>
  <si>
    <t>Maiori</t>
  </si>
  <si>
    <t>Mercato San Severino</t>
  </si>
  <si>
    <t>Minori</t>
  </si>
  <si>
    <t>Moio Della Civitella</t>
  </si>
  <si>
    <t>Montano Antilia</t>
  </si>
  <si>
    <t>Montecorice</t>
  </si>
  <si>
    <t>Montecorvino Pugliano</t>
  </si>
  <si>
    <t>Montecorvino Rovella</t>
  </si>
  <si>
    <t>Monteforte Cilento</t>
  </si>
  <si>
    <t>Monte San Giacomo</t>
  </si>
  <si>
    <t>Montesano Sulla Marcellana</t>
  </si>
  <si>
    <t>Morigerati</t>
  </si>
  <si>
    <t>Nocera Inferiore</t>
  </si>
  <si>
    <t>Nocera Superiore</t>
  </si>
  <si>
    <t>Novi Velia</t>
  </si>
  <si>
    <t>Altri erbai monofiti di cereali</t>
  </si>
  <si>
    <t>Altri erbai</t>
  </si>
  <si>
    <t>Sementi</t>
  </si>
  <si>
    <t>Casaletto Spartano</t>
  </si>
  <si>
    <t>Comuni</t>
  </si>
  <si>
    <t>Caselle In Pittari</t>
  </si>
  <si>
    <t>Castelcivita</t>
  </si>
  <si>
    <t>Castellabate</t>
  </si>
  <si>
    <t>Amministrazione o Ente pubblico</t>
  </si>
  <si>
    <t>-</t>
  </si>
  <si>
    <t>Ente o Comune che gestisce proprieta' collettive</t>
  </si>
  <si>
    <t>Ente privato senza fini di lucro</t>
  </si>
  <si>
    <t>Cava De' Tirreni</t>
  </si>
  <si>
    <t>Celle Di Bulgheria</t>
  </si>
  <si>
    <t>Centola</t>
  </si>
  <si>
    <t>Ceraso</t>
  </si>
  <si>
    <t>Cetara</t>
  </si>
  <si>
    <t>Cicerale</t>
  </si>
  <si>
    <t>Colliano</t>
  </si>
  <si>
    <t>Conca Dei Marini</t>
  </si>
  <si>
    <t>Controne</t>
  </si>
  <si>
    <t>Contursi Terme</t>
  </si>
  <si>
    <t>Corbara</t>
  </si>
  <si>
    <t>Corleto Monforte</t>
  </si>
  <si>
    <t>N. aziende con</t>
  </si>
  <si>
    <t>BOVINI</t>
  </si>
  <si>
    <t>BUFALINI</t>
  </si>
  <si>
    <t>EQUINI</t>
  </si>
  <si>
    <t>OVINI</t>
  </si>
  <si>
    <t>CAPRINI</t>
  </si>
  <si>
    <t>SUINI</t>
  </si>
  <si>
    <t>CONIGLI</t>
  </si>
  <si>
    <t>AVICOLI</t>
  </si>
  <si>
    <t>allevamenti</t>
  </si>
  <si>
    <t>Capi</t>
  </si>
  <si>
    <t>Pesco</t>
  </si>
  <si>
    <t>Nettarina</t>
  </si>
  <si>
    <t>Albicocco</t>
  </si>
  <si>
    <t>Ciliegio</t>
  </si>
  <si>
    <t>Totale Seminativi</t>
  </si>
  <si>
    <t>Seminativi</t>
  </si>
  <si>
    <t>Totale Cereali</t>
  </si>
  <si>
    <t>Frumento tenero e spelta</t>
  </si>
  <si>
    <t>Frumento duro</t>
  </si>
  <si>
    <t>Segale</t>
  </si>
  <si>
    <t>Orzo</t>
  </si>
  <si>
    <t>Avena</t>
  </si>
  <si>
    <t>Mais</t>
  </si>
  <si>
    <t>Sorgo</t>
  </si>
  <si>
    <t>Altri cereali</t>
  </si>
  <si>
    <t>Totale legumi secchi</t>
  </si>
  <si>
    <t>Pisello</t>
  </si>
  <si>
    <t>solo uso gratuito</t>
  </si>
  <si>
    <t>Proprità e Affitto</t>
  </si>
  <si>
    <t>Proprietà e uso gratuito</t>
  </si>
  <si>
    <t>Sala Consilina</t>
  </si>
  <si>
    <t>Salento</t>
  </si>
  <si>
    <t>Salerno</t>
  </si>
  <si>
    <t>Salvitelle</t>
  </si>
  <si>
    <t>San Cipriano Picentino</t>
  </si>
  <si>
    <t>San Giovanni A Piro</t>
  </si>
  <si>
    <t>San Gregorio Magno</t>
  </si>
  <si>
    <t>San Mango Piemonte</t>
  </si>
  <si>
    <t>San Marzano Sul Sarno</t>
  </si>
  <si>
    <t>San Mauro Cilento</t>
  </si>
  <si>
    <t>San Mauro La Bruca</t>
  </si>
  <si>
    <t>San Pietro Al Tanagro</t>
  </si>
  <si>
    <t>San Rufo</t>
  </si>
  <si>
    <t>Santa Marina</t>
  </si>
  <si>
    <t>Sant' Angelo a Fasanella</t>
  </si>
  <si>
    <t>Sant' Arsenio</t>
  </si>
  <si>
    <t>Sant' Egidio del Monte Albino</t>
  </si>
  <si>
    <t>Santomenna</t>
  </si>
  <si>
    <t>Società semplice</t>
  </si>
  <si>
    <t>Altra società di persone</t>
  </si>
  <si>
    <t>Stella Cilento</t>
  </si>
  <si>
    <t>Stio</t>
  </si>
  <si>
    <t>Teggiano</t>
  </si>
  <si>
    <t>Torchiara</t>
  </si>
  <si>
    <t>Torraca</t>
  </si>
  <si>
    <t>Torre Orsaia</t>
  </si>
  <si>
    <t>Tortorella</t>
  </si>
  <si>
    <t>Tramonti</t>
  </si>
  <si>
    <t>Trentinara</t>
  </si>
  <si>
    <t>Valle dell' Angelo</t>
  </si>
  <si>
    <t>Vallo Della Lucania</t>
  </si>
  <si>
    <t>Valva</t>
  </si>
  <si>
    <t>Vibonati</t>
  </si>
  <si>
    <t>Vietri Sul Mare</t>
  </si>
  <si>
    <t>Bellizzi</t>
  </si>
  <si>
    <t>Piante industriali</t>
  </si>
  <si>
    <t>Terreni a riposo</t>
  </si>
  <si>
    <t>Tot seminativi</t>
  </si>
  <si>
    <t>Vite</t>
  </si>
  <si>
    <t>Olivo</t>
  </si>
  <si>
    <t>Fruttiferi</t>
  </si>
  <si>
    <t>Agrumi</t>
  </si>
  <si>
    <t>Barbabietola da zucchero</t>
  </si>
  <si>
    <t>Totale piante industriali</t>
  </si>
  <si>
    <t>Tabacco</t>
  </si>
  <si>
    <t>Luppolo</t>
  </si>
  <si>
    <t>Comuni</t>
  </si>
  <si>
    <t>Altra frutta a guscio</t>
  </si>
  <si>
    <t>Fruttiferi</t>
  </si>
  <si>
    <t>Variazioni assolute</t>
  </si>
  <si>
    <t>Variazioni %</t>
  </si>
  <si>
    <t>SAU 2010</t>
  </si>
  <si>
    <t>SAU 2000</t>
  </si>
  <si>
    <t>SAT 2010</t>
  </si>
  <si>
    <t>SAT 2000</t>
  </si>
  <si>
    <t>Senza superficie</t>
  </si>
  <si>
    <t>Boschi a fustaia</t>
  </si>
  <si>
    <t>Boschi cedui</t>
  </si>
  <si>
    <t>Altra superficie boscata</t>
  </si>
  <si>
    <t>Aziende (num.)</t>
  </si>
  <si>
    <t>Superficie   (mq)</t>
  </si>
  <si>
    <t>Cereali</t>
  </si>
  <si>
    <t>Legumi</t>
  </si>
  <si>
    <t>Piante industriali</t>
  </si>
  <si>
    <t>Ortive</t>
  </si>
  <si>
    <t>Fiori e piante ornamentali</t>
  </si>
  <si>
    <t>Piantine</t>
  </si>
  <si>
    <t>Foraggere avvicendate</t>
  </si>
  <si>
    <t>Piante tessili</t>
  </si>
  <si>
    <t>Piante da semi oleosi</t>
  </si>
  <si>
    <t>Piante aromatiche medicinali,spezie e da condimento</t>
  </si>
  <si>
    <t>Ortive in coltivazione di pieno campo</t>
  </si>
  <si>
    <t>Ortive in piena aria in orti stabili ed industriali</t>
  </si>
  <si>
    <t>Ortive in serra</t>
  </si>
  <si>
    <t>Ortive in tunnel,  campane, ecc.</t>
  </si>
  <si>
    <t>Fiori in coltura protetta</t>
  </si>
  <si>
    <t>orticole</t>
  </si>
  <si>
    <t>floricole</t>
  </si>
  <si>
    <t>altre piantine</t>
  </si>
  <si>
    <t>Prati avvicendati</t>
  </si>
  <si>
    <t>Erbai</t>
  </si>
  <si>
    <t>Pomodoro mensa</t>
  </si>
  <si>
    <t>Legnose agrarie</t>
  </si>
  <si>
    <t>Olive da tavola</t>
  </si>
  <si>
    <t>Olive per olio</t>
  </si>
  <si>
    <t>Totale agrumi</t>
  </si>
  <si>
    <t>Agrumi</t>
  </si>
  <si>
    <t>Totale fruttiferi</t>
  </si>
  <si>
    <t>Senza terreni</t>
  </si>
  <si>
    <t>Comuni</t>
  </si>
  <si>
    <t>Sau</t>
  </si>
  <si>
    <t>Sat</t>
  </si>
  <si>
    <t>Azienda</t>
  </si>
  <si>
    <t>Var.</t>
  </si>
  <si>
    <t>Sau</t>
  </si>
  <si>
    <t>Fiori</t>
  </si>
  <si>
    <t>Legumi</t>
  </si>
  <si>
    <t>Dirtetta del coltivatore</t>
  </si>
  <si>
    <t>Con salariati</t>
  </si>
  <si>
    <t>Azienda</t>
  </si>
  <si>
    <t>Sau</t>
  </si>
  <si>
    <t>Sat</t>
  </si>
  <si>
    <t>Altra forma di conduzione</t>
  </si>
  <si>
    <t>Cuccaro Vetere</t>
  </si>
  <si>
    <t>Eboli</t>
  </si>
  <si>
    <t>Felitto</t>
  </si>
  <si>
    <t>Fisciano</t>
  </si>
  <si>
    <t>Furore</t>
  </si>
  <si>
    <t>Futani</t>
  </si>
  <si>
    <t>Giffoni Sei Casali</t>
  </si>
  <si>
    <t>Giffoni Valle Piana</t>
  </si>
  <si>
    <t>Solo uso gratuito</t>
  </si>
  <si>
    <t>Kiwi</t>
  </si>
  <si>
    <t>Altra frutta sub tropicale</t>
  </si>
  <si>
    <t>Mandorlo</t>
  </si>
  <si>
    <t>Nocciolo</t>
  </si>
  <si>
    <t>Castagno</t>
  </si>
  <si>
    <t>10,00 - 19,99</t>
  </si>
  <si>
    <t>20,00 - 29,99</t>
  </si>
  <si>
    <t>Totale fiori</t>
  </si>
  <si>
    <t>Fiori piena aria</t>
  </si>
  <si>
    <t>Totale piantine</t>
  </si>
  <si>
    <t>Totale Foraggere avvicendate</t>
  </si>
  <si>
    <t>Erba medica</t>
  </si>
  <si>
    <t>Altri prati avvicendati</t>
  </si>
  <si>
    <t>Mais in erba</t>
  </si>
  <si>
    <t>Mais a maturazione cerosa</t>
  </si>
  <si>
    <t>Comuni</t>
  </si>
  <si>
    <t>Castelnuovo Cilento</t>
  </si>
  <si>
    <t>Castelnuovo Di Conza</t>
  </si>
  <si>
    <t>Castel San Giorgio</t>
  </si>
  <si>
    <t>Castel San Lorenzo</t>
  </si>
  <si>
    <t>Castiglione Del Genovesi</t>
  </si>
  <si>
    <t>Fagiolo secco</t>
  </si>
  <si>
    <t>Fava</t>
  </si>
  <si>
    <t>Totale Salerno</t>
  </si>
  <si>
    <t>Totale vivai</t>
  </si>
  <si>
    <t>Vivai</t>
  </si>
  <si>
    <t>Orti familiari</t>
  </si>
  <si>
    <t>Prati permanenti e pascoli</t>
  </si>
  <si>
    <t>Arboricoltura da legna</t>
  </si>
  <si>
    <t>Boschi</t>
  </si>
  <si>
    <t>Superficie non utilizzata</t>
  </si>
  <si>
    <t>Altra superficie</t>
  </si>
  <si>
    <t>Funghi</t>
  </si>
  <si>
    <t>Serre</t>
  </si>
  <si>
    <t>Coltivazioni energetiche</t>
  </si>
  <si>
    <t>Arancio</t>
  </si>
  <si>
    <t>Mandarino</t>
  </si>
  <si>
    <t>Clementina</t>
  </si>
  <si>
    <t>Limone</t>
  </si>
  <si>
    <t>Altri agrumi</t>
  </si>
  <si>
    <t>Melo</t>
  </si>
  <si>
    <t>Solo proprietà</t>
  </si>
  <si>
    <t>Solo affitto</t>
  </si>
  <si>
    <t>Allevamenti</t>
  </si>
  <si>
    <t>Comuni</t>
  </si>
  <si>
    <t>Titolo di possesso</t>
  </si>
  <si>
    <t>Forma di conduzione</t>
  </si>
  <si>
    <t>Pero</t>
  </si>
  <si>
    <t>Susino</t>
  </si>
  <si>
    <t>Fico</t>
  </si>
  <si>
    <t>Altra frutta</t>
  </si>
  <si>
    <t>Totale Salerno</t>
  </si>
  <si>
    <t>affitto e uso gratuito</t>
  </si>
  <si>
    <t>Proprietà affitto e uso gratuito</t>
  </si>
  <si>
    <t>Cotone</t>
  </si>
  <si>
    <t>Lino</t>
  </si>
  <si>
    <t>Canapa</t>
  </si>
  <si>
    <t>Altre piante tessili</t>
  </si>
  <si>
    <t>Colza e ravizzone</t>
  </si>
  <si>
    <t>Girasole</t>
  </si>
  <si>
    <t>Soia</t>
  </si>
  <si>
    <t>Semi di lino</t>
  </si>
  <si>
    <t>Altre piante di semi oleosi</t>
  </si>
  <si>
    <t>Altre piante industriali</t>
  </si>
  <si>
    <t>Totale ortive</t>
  </si>
  <si>
    <t>Sapri</t>
  </si>
  <si>
    <t>Sarno</t>
  </si>
  <si>
    <t>Sassano</t>
  </si>
  <si>
    <t>Scafati</t>
  </si>
  <si>
    <t>Scala</t>
  </si>
  <si>
    <t>Serramezzana</t>
  </si>
  <si>
    <t>Serre</t>
  </si>
  <si>
    <t>Sessa Cilento</t>
  </si>
  <si>
    <t>Siano</t>
  </si>
  <si>
    <t>Sicignano Degli Alburni</t>
  </si>
  <si>
    <t>Lupino dolce</t>
  </si>
  <si>
    <t>Altri legumi secchi</t>
  </si>
  <si>
    <t>Patata</t>
  </si>
  <si>
    <t>Comune</t>
  </si>
  <si>
    <t>N. Aziende</t>
  </si>
  <si>
    <t xml:space="preserve">    Acerno</t>
  </si>
  <si>
    <t xml:space="preserve"> Totale  Salerno</t>
  </si>
  <si>
    <t>Piante ornamentali</t>
  </si>
  <si>
    <t>Altri vivai</t>
  </si>
  <si>
    <t>Pioppeti</t>
  </si>
  <si>
    <t>Altra arboricoltura    da legna</t>
  </si>
  <si>
    <t xml:space="preserve">Tavola 17 - Numero di aziende e relativa superficie investita, in ettari, secondo le principali forme di utilizzazione dei terreni per Comune. </t>
  </si>
  <si>
    <t>Tavola 16 - Numero di aziende e relativi capi per le principali tipologie di allevamento - Provincia di Salerno</t>
  </si>
  <si>
    <t>Tavola 15 -Numero di aziende e relativa superficie investita , in ettari, per tipo di coltivazione - Provincia di Salerno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</si>
</sst>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* #,##0.00_-;\-* #,##0.00_-;_-* &quot;-&quot;??_-;_-@_-"/>
    <numFmt numFmtId="168" formatCode="General"/>
    <numFmt numFmtId="169" formatCode="#,##0"/>
    <numFmt numFmtId="170" formatCode="0.0"/>
    <numFmt numFmtId="171" formatCode="0.00000"/>
    <numFmt numFmtId="172" formatCode="0.0000"/>
    <numFmt numFmtId="173" formatCode="0.000"/>
    <numFmt numFmtId="174" formatCode="#,##0.00"/>
    <numFmt numFmtId="175" formatCode="#,##0.0"/>
    <numFmt numFmtId="176" formatCode="#,##0.00"/>
    <numFmt numFmtId="177" formatCode="#,##0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i/>
      <sz val="12"/>
      <name val="Cambria"/>
      <family val="0"/>
    </font>
    <font>
      <sz val="12"/>
      <name val="Cambria"/>
      <family val="0"/>
    </font>
    <font>
      <i/>
      <sz val="12"/>
      <name val="Cambri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color indexed="8"/>
      <name val="Cambria"/>
      <family val="0"/>
    </font>
    <font>
      <b/>
      <sz val="12"/>
      <name val="Cambria"/>
      <family val="0"/>
    </font>
    <font>
      <b/>
      <sz val="10"/>
      <name val="MS Sans Serif"/>
      <family val="0"/>
    </font>
    <font>
      <sz val="10"/>
      <name val="MS Sans Serif"/>
      <family val="0"/>
    </font>
    <font>
      <b/>
      <sz val="14"/>
      <name val="Cambria"/>
      <family val="1"/>
    </font>
    <font>
      <b/>
      <i/>
      <sz val="12"/>
      <color indexed="8"/>
      <name val="Cambria"/>
      <family val="0"/>
    </font>
    <font>
      <b/>
      <sz val="12"/>
      <color indexed="8"/>
      <name val="Cambri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6" fillId="2" borderId="2" xfId="0" applyNumberFormat="1" applyFont="1" applyFill="1" applyBorder="1" applyAlignment="1">
      <alignment horizontal="center"/>
    </xf>
    <xf numFmtId="0" fontId="6" fillId="0" borderId="3" xfId="0" applyNumberFormat="1" applyFont="1" applyBorder="1" applyAlignment="1" quotePrefix="1">
      <alignment horizontal="center"/>
    </xf>
    <xf numFmtId="0" fontId="6" fillId="0" borderId="3" xfId="0" applyFont="1" applyBorder="1" applyAlignment="1">
      <alignment horizontal="center"/>
    </xf>
    <xf numFmtId="170" fontId="6" fillId="0" borderId="3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169" fontId="6" fillId="2" borderId="5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170" fontId="6" fillId="0" borderId="6" xfId="0" applyNumberFormat="1" applyFont="1" applyBorder="1" applyAlignment="1">
      <alignment horizontal="center"/>
    </xf>
    <xf numFmtId="174" fontId="6" fillId="2" borderId="5" xfId="0" applyNumberFormat="1" applyFont="1" applyFill="1" applyBorder="1" applyAlignment="1">
      <alignment horizontal="center"/>
    </xf>
    <xf numFmtId="175" fontId="6" fillId="2" borderId="5" xfId="0" applyNumberFormat="1" applyFont="1" applyFill="1" applyBorder="1" applyAlignment="1">
      <alignment horizontal="center"/>
    </xf>
    <xf numFmtId="175" fontId="6" fillId="2" borderId="7" xfId="0" applyNumberFormat="1" applyFont="1" applyFill="1" applyBorder="1" applyAlignment="1">
      <alignment horizontal="center"/>
    </xf>
    <xf numFmtId="169" fontId="6" fillId="2" borderId="8" xfId="0" applyNumberFormat="1" applyFont="1" applyFill="1" applyBorder="1" applyAlignment="1">
      <alignment horizontal="center"/>
    </xf>
    <xf numFmtId="174" fontId="6" fillId="2" borderId="8" xfId="0" applyNumberFormat="1" applyFont="1" applyFill="1" applyBorder="1" applyAlignment="1">
      <alignment horizontal="center"/>
    </xf>
    <xf numFmtId="175" fontId="6" fillId="2" borderId="8" xfId="0" applyNumberFormat="1" applyFont="1" applyFill="1" applyBorder="1" applyAlignment="1">
      <alignment horizontal="center"/>
    </xf>
    <xf numFmtId="175" fontId="6" fillId="2" borderId="9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170" fontId="6" fillId="0" borderId="6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170" fontId="6" fillId="0" borderId="4" xfId="0" applyNumberFormat="1" applyFon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7" fillId="0" borderId="0" xfId="0" applyFont="1" applyAlignment="1">
      <alignment/>
    </xf>
    <xf numFmtId="0" fontId="0" fillId="0" borderId="4" xfId="0" applyBorder="1" applyAlignment="1">
      <alignment/>
    </xf>
    <xf numFmtId="170" fontId="6" fillId="0" borderId="1" xfId="0" applyNumberFormat="1" applyFont="1" applyBorder="1" applyAlignment="1">
      <alignment horizontal="center"/>
    </xf>
    <xf numFmtId="170" fontId="6" fillId="0" borderId="6" xfId="0" applyNumberFormat="1" applyFont="1" applyBorder="1" applyAlignment="1">
      <alignment horizontal="center"/>
    </xf>
    <xf numFmtId="170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170" fontId="6" fillId="0" borderId="6" xfId="0" applyNumberFormat="1" applyFont="1" applyBorder="1" applyAlignment="1">
      <alignment horizontal="center"/>
    </xf>
    <xf numFmtId="170" fontId="6" fillId="0" borderId="4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70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" xfId="0" applyFont="1" applyBorder="1" applyAlignment="1">
      <alignment/>
    </xf>
    <xf numFmtId="170" fontId="6" fillId="0" borderId="3" xfId="0" applyNumberFormat="1" applyFont="1" applyBorder="1" applyAlignment="1">
      <alignment horizontal="center"/>
    </xf>
    <xf numFmtId="170" fontId="6" fillId="0" borderId="6" xfId="0" applyNumberFormat="1" applyFont="1" applyBorder="1" applyAlignment="1">
      <alignment horizontal="center"/>
    </xf>
    <xf numFmtId="175" fontId="6" fillId="0" borderId="4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1" xfId="0" applyFont="1" applyBorder="1" applyAlignment="1">
      <alignment/>
    </xf>
    <xf numFmtId="170" fontId="6" fillId="0" borderId="13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170" fontId="7" fillId="0" borderId="17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6" fillId="0" borderId="20" xfId="0" applyFont="1" applyBorder="1" applyAlignment="1">
      <alignment/>
    </xf>
    <xf numFmtId="170" fontId="10" fillId="0" borderId="1" xfId="0" applyNumberFormat="1" applyFont="1" applyBorder="1" applyAlignment="1">
      <alignment horizontal="center" wrapText="1"/>
    </xf>
    <xf numFmtId="3" fontId="6" fillId="0" borderId="3" xfId="0" applyNumberFormat="1" applyFont="1" applyBorder="1" applyAlignment="1">
      <alignment horizontal="center"/>
    </xf>
    <xf numFmtId="170" fontId="10" fillId="0" borderId="3" xfId="0" applyNumberFormat="1" applyFont="1" applyBorder="1" applyAlignment="1">
      <alignment horizontal="center" wrapText="1"/>
    </xf>
    <xf numFmtId="0" fontId="6" fillId="0" borderId="21" xfId="0" applyFont="1" applyBorder="1" applyAlignment="1">
      <alignment/>
    </xf>
    <xf numFmtId="170" fontId="10" fillId="0" borderId="4" xfId="0" applyNumberFormat="1" applyFont="1" applyBorder="1" applyAlignment="1">
      <alignment horizontal="center" wrapText="1"/>
    </xf>
    <xf numFmtId="170" fontId="10" fillId="0" borderId="6" xfId="0" applyNumberFormat="1" applyFont="1" applyBorder="1" applyAlignment="1">
      <alignment horizontal="center" wrapText="1"/>
    </xf>
    <xf numFmtId="0" fontId="6" fillId="0" borderId="22" xfId="0" applyFont="1" applyBorder="1" applyAlignment="1">
      <alignment/>
    </xf>
    <xf numFmtId="170" fontId="6" fillId="0" borderId="11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170" fontId="6" fillId="0" borderId="1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NumberFormat="1" applyFont="1" applyBorder="1" applyAlignment="1" quotePrefix="1">
      <alignment/>
    </xf>
    <xf numFmtId="0" fontId="6" fillId="0" borderId="1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2" xfId="0" applyNumberFormat="1" applyFont="1" applyBorder="1" applyAlignment="1" quotePrefix="1">
      <alignment horizontal="center"/>
    </xf>
    <xf numFmtId="0" fontId="6" fillId="0" borderId="29" xfId="0" applyNumberFormat="1" applyFont="1" applyBorder="1" applyAlignment="1" quotePrefix="1">
      <alignment/>
    </xf>
    <xf numFmtId="0" fontId="6" fillId="0" borderId="33" xfId="0" applyNumberFormat="1" applyFont="1" applyBorder="1" applyAlignment="1" quotePrefix="1">
      <alignment horizontal="center"/>
    </xf>
    <xf numFmtId="169" fontId="6" fillId="0" borderId="33" xfId="0" applyNumberFormat="1" applyFont="1" applyBorder="1" applyAlignment="1" quotePrefix="1">
      <alignment horizontal="center"/>
    </xf>
    <xf numFmtId="174" fontId="6" fillId="0" borderId="33" xfId="0" applyNumberFormat="1" applyFont="1" applyBorder="1" applyAlignment="1" quotePrefix="1">
      <alignment horizontal="center"/>
    </xf>
    <xf numFmtId="174" fontId="6" fillId="0" borderId="34" xfId="0" applyNumberFormat="1" applyFont="1" applyBorder="1" applyAlignment="1" quotePrefix="1">
      <alignment horizontal="center"/>
    </xf>
    <xf numFmtId="169" fontId="6" fillId="0" borderId="32" xfId="0" applyNumberFormat="1" applyFont="1" applyBorder="1" applyAlignment="1" quotePrefix="1">
      <alignment horizontal="center"/>
    </xf>
    <xf numFmtId="174" fontId="6" fillId="0" borderId="32" xfId="0" applyNumberFormat="1" applyFont="1" applyBorder="1" applyAlignment="1" quotePrefix="1">
      <alignment horizontal="center"/>
    </xf>
    <xf numFmtId="174" fontId="6" fillId="0" borderId="35" xfId="0" applyNumberFormat="1" applyFont="1" applyBorder="1" applyAlignment="1" quotePrefix="1">
      <alignment horizontal="center"/>
    </xf>
    <xf numFmtId="169" fontId="6" fillId="0" borderId="32" xfId="0" applyNumberFormat="1" applyFont="1" applyBorder="1" applyAlignment="1">
      <alignment horizontal="center"/>
    </xf>
    <xf numFmtId="169" fontId="6" fillId="0" borderId="33" xfId="0" applyNumberFormat="1" applyFont="1" applyBorder="1" applyAlignment="1">
      <alignment horizontal="center"/>
    </xf>
    <xf numFmtId="169" fontId="6" fillId="0" borderId="34" xfId="0" applyNumberFormat="1" applyFont="1" applyBorder="1" applyAlignment="1">
      <alignment horizontal="center"/>
    </xf>
    <xf numFmtId="169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174" fontId="0" fillId="0" borderId="30" xfId="0" applyNumberFormat="1" applyBorder="1" applyAlignment="1">
      <alignment horizontal="center"/>
    </xf>
    <xf numFmtId="0" fontId="0" fillId="0" borderId="29" xfId="0" applyBorder="1" applyAlignment="1">
      <alignment/>
    </xf>
    <xf numFmtId="169" fontId="0" fillId="0" borderId="33" xfId="0" applyNumberFormat="1" applyBorder="1" applyAlignment="1">
      <alignment horizontal="center"/>
    </xf>
    <xf numFmtId="174" fontId="0" fillId="0" borderId="33" xfId="0" applyNumberFormat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0" fillId="0" borderId="32" xfId="0" applyNumberFormat="1" applyBorder="1" applyAlignment="1">
      <alignment horizontal="center"/>
    </xf>
    <xf numFmtId="174" fontId="0" fillId="0" borderId="32" xfId="0" applyNumberFormat="1" applyBorder="1" applyAlignment="1">
      <alignment horizontal="center"/>
    </xf>
    <xf numFmtId="169" fontId="0" fillId="0" borderId="35" xfId="0" applyNumberFormat="1" applyBorder="1" applyAlignment="1">
      <alignment horizontal="center"/>
    </xf>
    <xf numFmtId="169" fontId="0" fillId="0" borderId="39" xfId="0" applyNumberFormat="1" applyBorder="1" applyAlignment="1">
      <alignment horizontal="center"/>
    </xf>
    <xf numFmtId="174" fontId="0" fillId="0" borderId="39" xfId="0" applyNumberFormat="1" applyBorder="1" applyAlignment="1">
      <alignment horizontal="center"/>
    </xf>
    <xf numFmtId="169" fontId="0" fillId="0" borderId="40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24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175" fontId="6" fillId="0" borderId="28" xfId="0" applyNumberFormat="1" applyFont="1" applyBorder="1" applyAlignment="1">
      <alignment vertical="center"/>
    </xf>
    <xf numFmtId="175" fontId="6" fillId="0" borderId="24" xfId="0" applyNumberFormat="1" applyFont="1" applyBorder="1" applyAlignment="1">
      <alignment vertical="center"/>
    </xf>
    <xf numFmtId="175" fontId="5" fillId="0" borderId="10" xfId="0" applyNumberFormat="1" applyFont="1" applyBorder="1" applyAlignment="1">
      <alignment/>
    </xf>
    <xf numFmtId="175" fontId="6" fillId="0" borderId="1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175" fontId="5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175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175" fontId="6" fillId="0" borderId="24" xfId="0" applyNumberFormat="1" applyFont="1" applyBorder="1" applyAlignment="1">
      <alignment horizontal="center" vertical="center"/>
    </xf>
    <xf numFmtId="169" fontId="6" fillId="0" borderId="30" xfId="0" applyNumberFormat="1" applyFont="1" applyBorder="1" applyAlignment="1">
      <alignment horizontal="center"/>
    </xf>
    <xf numFmtId="174" fontId="6" fillId="0" borderId="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39" xfId="0" applyFont="1" applyBorder="1" applyAlignment="1">
      <alignment horizontal="center" vertical="center"/>
    </xf>
    <xf numFmtId="175" fontId="6" fillId="0" borderId="39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5" fillId="0" borderId="42" xfId="0" applyFont="1" applyFill="1" applyBorder="1" applyAlignment="1">
      <alignment horizontal="left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6" fillId="0" borderId="44" xfId="0" applyFont="1" applyFill="1" applyBorder="1" applyAlignment="1">
      <alignment vertical="top" wrapText="1"/>
    </xf>
    <xf numFmtId="3" fontId="6" fillId="0" borderId="45" xfId="0" applyNumberFormat="1" applyFont="1" applyBorder="1" applyAlignment="1">
      <alignment horizontal="center"/>
    </xf>
    <xf numFmtId="0" fontId="6" fillId="0" borderId="46" xfId="0" applyFont="1" applyFill="1" applyBorder="1" applyAlignment="1">
      <alignment vertical="top" wrapText="1"/>
    </xf>
    <xf numFmtId="0" fontId="6" fillId="0" borderId="47" xfId="0" applyFont="1" applyFill="1" applyBorder="1" applyAlignment="1">
      <alignment vertical="top" wrapText="1"/>
    </xf>
    <xf numFmtId="3" fontId="6" fillId="0" borderId="30" xfId="0" applyNumberFormat="1" applyFont="1" applyBorder="1" applyAlignment="1">
      <alignment horizontal="center"/>
    </xf>
    <xf numFmtId="3" fontId="11" fillId="0" borderId="4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43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3" fontId="6" fillId="0" borderId="46" xfId="0" applyNumberFormat="1" applyFont="1" applyFill="1" applyBorder="1" applyAlignment="1">
      <alignment horizontal="left" vertical="top" wrapText="1"/>
    </xf>
    <xf numFmtId="3" fontId="6" fillId="0" borderId="46" xfId="0" applyNumberFormat="1" applyFont="1" applyFill="1" applyBorder="1" applyAlignment="1">
      <alignment horizontal="center"/>
    </xf>
    <xf numFmtId="3" fontId="6" fillId="0" borderId="47" xfId="0" applyNumberFormat="1" applyFont="1" applyFill="1" applyBorder="1" applyAlignment="1">
      <alignment horizontal="left" vertical="top" wrapText="1"/>
    </xf>
    <xf numFmtId="3" fontId="6" fillId="0" borderId="47" xfId="0" applyNumberFormat="1" applyFont="1" applyFill="1" applyBorder="1" applyAlignment="1">
      <alignment horizontal="center"/>
    </xf>
    <xf numFmtId="3" fontId="11" fillId="0" borderId="42" xfId="0" applyNumberFormat="1" applyFont="1" applyFill="1" applyBorder="1" applyAlignment="1">
      <alignment horizontal="center"/>
    </xf>
    <xf numFmtId="0" fontId="6" fillId="0" borderId="49" xfId="0" applyNumberFormat="1" applyFont="1" applyFill="1" applyBorder="1" applyAlignment="1">
      <alignment horizontal="center"/>
    </xf>
    <xf numFmtId="0" fontId="6" fillId="0" borderId="50" xfId="0" applyNumberFormat="1" applyFont="1" applyFill="1" applyBorder="1" applyAlignment="1">
      <alignment horizontal="center"/>
    </xf>
    <xf numFmtId="0" fontId="6" fillId="0" borderId="51" xfId="0" applyNumberFormat="1" applyFont="1" applyFill="1" applyBorder="1" applyAlignment="1">
      <alignment horizontal="center"/>
    </xf>
    <xf numFmtId="0" fontId="6" fillId="0" borderId="46" xfId="0" applyNumberFormat="1" applyFont="1" applyFill="1" applyBorder="1" applyAlignment="1">
      <alignment horizontal="center"/>
    </xf>
    <xf numFmtId="0" fontId="6" fillId="0" borderId="52" xfId="0" applyNumberFormat="1" applyFont="1" applyFill="1" applyBorder="1" applyAlignment="1">
      <alignment horizontal="center"/>
    </xf>
    <xf numFmtId="0" fontId="6" fillId="0" borderId="53" xfId="0" applyNumberFormat="1" applyFont="1" applyFill="1" applyBorder="1" applyAlignment="1">
      <alignment horizontal="center"/>
    </xf>
    <xf numFmtId="0" fontId="6" fillId="0" borderId="54" xfId="0" applyNumberFormat="1" applyFont="1" applyFill="1" applyBorder="1" applyAlignment="1">
      <alignment horizontal="center"/>
    </xf>
    <xf numFmtId="0" fontId="6" fillId="0" borderId="47" xfId="0" applyNumberFormat="1" applyFont="1" applyFill="1" applyBorder="1" applyAlignment="1">
      <alignment horizontal="center"/>
    </xf>
    <xf numFmtId="0" fontId="11" fillId="0" borderId="55" xfId="0" applyNumberFormat="1" applyFont="1" applyFill="1" applyBorder="1" applyAlignment="1">
      <alignment horizontal="center"/>
    </xf>
    <xf numFmtId="0" fontId="11" fillId="0" borderId="56" xfId="0" applyNumberFormat="1" applyFont="1" applyFill="1" applyBorder="1" applyAlignment="1">
      <alignment horizontal="center"/>
    </xf>
    <xf numFmtId="0" fontId="11" fillId="0" borderId="57" xfId="0" applyNumberFormat="1" applyFont="1" applyFill="1" applyBorder="1" applyAlignment="1">
      <alignment horizontal="center"/>
    </xf>
    <xf numFmtId="0" fontId="11" fillId="0" borderId="42" xfId="0" applyNumberFormat="1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 vertical="top" wrapText="1"/>
    </xf>
    <xf numFmtId="0" fontId="6" fillId="0" borderId="58" xfId="0" applyFont="1" applyFill="1" applyBorder="1" applyAlignment="1">
      <alignment horizontal="center" vertical="top" wrapText="1"/>
    </xf>
    <xf numFmtId="0" fontId="6" fillId="0" borderId="59" xfId="0" applyNumberFormat="1" applyFont="1" applyFill="1" applyBorder="1" applyAlignment="1">
      <alignment horizontal="center"/>
    </xf>
    <xf numFmtId="0" fontId="6" fillId="0" borderId="60" xfId="0" applyNumberFormat="1" applyFont="1" applyFill="1" applyBorder="1" applyAlignment="1">
      <alignment horizontal="center"/>
    </xf>
    <xf numFmtId="0" fontId="6" fillId="0" borderId="61" xfId="0" applyNumberFormat="1" applyFont="1" applyFill="1" applyBorder="1" applyAlignment="1">
      <alignment horizontal="center"/>
    </xf>
    <xf numFmtId="0" fontId="6" fillId="0" borderId="62" xfId="0" applyNumberFormat="1" applyFont="1" applyFill="1" applyBorder="1" applyAlignment="1">
      <alignment horizontal="center"/>
    </xf>
    <xf numFmtId="0" fontId="6" fillId="0" borderId="63" xfId="0" applyNumberFormat="1" applyFont="1" applyFill="1" applyBorder="1" applyAlignment="1">
      <alignment horizontal="center"/>
    </xf>
    <xf numFmtId="0" fontId="6" fillId="0" borderId="64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23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66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67" xfId="0" applyFont="1" applyFill="1" applyBorder="1" applyAlignment="1">
      <alignment vertical="top" wrapText="1"/>
    </xf>
    <xf numFmtId="0" fontId="6" fillId="0" borderId="68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7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wrapText="1"/>
    </xf>
    <xf numFmtId="0" fontId="10" fillId="0" borderId="72" xfId="0" applyFont="1" applyBorder="1" applyAlignment="1">
      <alignment horizontal="center" wrapText="1"/>
    </xf>
    <xf numFmtId="0" fontId="11" fillId="0" borderId="73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6" fillId="0" borderId="76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11" fillId="0" borderId="82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0" fontId="12" fillId="0" borderId="82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13" fillId="0" borderId="86" xfId="0" applyFont="1" applyBorder="1" applyAlignment="1">
      <alignment horizontal="center"/>
    </xf>
    <xf numFmtId="0" fontId="13" fillId="0" borderId="84" xfId="0" applyFont="1" applyBorder="1" applyAlignment="1">
      <alignment horizontal="center"/>
    </xf>
    <xf numFmtId="0" fontId="13" fillId="0" borderId="85" xfId="0" applyFont="1" applyBorder="1" applyAlignment="1">
      <alignment horizontal="center"/>
    </xf>
    <xf numFmtId="0" fontId="13" fillId="0" borderId="83" xfId="0" applyFont="1" applyBorder="1" applyAlignment="1">
      <alignment horizontal="center"/>
    </xf>
    <xf numFmtId="0" fontId="13" fillId="0" borderId="87" xfId="0" applyFont="1" applyBorder="1" applyAlignment="1">
      <alignment horizontal="center"/>
    </xf>
    <xf numFmtId="0" fontId="11" fillId="0" borderId="8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1" fillId="0" borderId="89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175" fontId="6" fillId="0" borderId="87" xfId="0" applyNumberFormat="1" applyFont="1" applyBorder="1" applyAlignment="1">
      <alignment horizontal="center" vertical="center"/>
    </xf>
    <xf numFmtId="175" fontId="6" fillId="0" borderId="91" xfId="0" applyNumberFormat="1" applyFont="1" applyBorder="1" applyAlignment="1">
      <alignment horizontal="center" vertical="center"/>
    </xf>
    <xf numFmtId="0" fontId="5" fillId="0" borderId="71" xfId="0" applyFont="1" applyBorder="1" applyAlignment="1">
      <alignment horizontal="left"/>
    </xf>
    <xf numFmtId="0" fontId="5" fillId="0" borderId="70" xfId="0" applyFont="1" applyBorder="1" applyAlignment="1">
      <alignment horizontal="left"/>
    </xf>
    <xf numFmtId="175" fontId="6" fillId="0" borderId="84" xfId="0" applyNumberFormat="1" applyFont="1" applyBorder="1" applyAlignment="1">
      <alignment horizontal="center" vertical="center"/>
    </xf>
    <xf numFmtId="175" fontId="6" fillId="0" borderId="90" xfId="0" applyNumberFormat="1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  <xf numFmtId="0" fontId="11" fillId="0" borderId="9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94" xfId="0" applyFont="1" applyBorder="1" applyAlignment="1">
      <alignment horizontal="center" vertical="center" wrapText="1"/>
    </xf>
    <xf numFmtId="0" fontId="11" fillId="0" borderId="95" xfId="0" applyFont="1" applyBorder="1" applyAlignment="1">
      <alignment horizontal="center" vertical="center" wrapText="1"/>
    </xf>
    <xf numFmtId="0" fontId="11" fillId="0" borderId="96" xfId="0" applyFont="1" applyBorder="1" applyAlignment="1">
      <alignment horizontal="center" vertical="center" wrapText="1"/>
    </xf>
    <xf numFmtId="0" fontId="11" fillId="0" borderId="97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1" fillId="0" borderId="93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1" fillId="0" borderId="99" xfId="0" applyFont="1" applyBorder="1" applyAlignment="1">
      <alignment horizontal="center" vertical="center" wrapText="1"/>
    </xf>
    <xf numFmtId="0" fontId="11" fillId="0" borderId="77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88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1" fillId="0" borderId="10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4" fillId="0" borderId="10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2" fontId="11" fillId="0" borderId="77" xfId="0" applyNumberFormat="1" applyFon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0" fontId="6" fillId="0" borderId="85" xfId="0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 wrapText="1"/>
    </xf>
    <xf numFmtId="175" fontId="11" fillId="0" borderId="81" xfId="0" applyNumberFormat="1" applyFont="1" applyBorder="1" applyAlignment="1">
      <alignment horizontal="center" vertical="center"/>
    </xf>
    <xf numFmtId="175" fontId="11" fillId="0" borderId="81" xfId="0" applyNumberFormat="1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75" fontId="6" fillId="0" borderId="39" xfId="0" applyNumberFormat="1" applyFont="1" applyBorder="1" applyAlignment="1">
      <alignment horizontal="center" vertical="center"/>
    </xf>
    <xf numFmtId="175" fontId="1" fillId="0" borderId="42" xfId="0" applyNumberFormat="1" applyFont="1" applyBorder="1" applyAlignment="1">
      <alignment horizontal="center"/>
    </xf>
    <xf numFmtId="0" fontId="11" fillId="0" borderId="100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175" fontId="11" fillId="0" borderId="106" xfId="0" applyNumberFormat="1" applyFont="1" applyBorder="1" applyAlignment="1">
      <alignment horizontal="center" vertical="center"/>
    </xf>
    <xf numFmtId="175" fontId="11" fillId="0" borderId="96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75" fontId="11" fillId="0" borderId="8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95" xfId="0" applyFont="1" applyBorder="1" applyAlignment="1">
      <alignment/>
    </xf>
    <xf numFmtId="0" fontId="15" fillId="0" borderId="0" xfId="0" applyFont="1" applyAlignment="1">
      <alignment/>
    </xf>
    <xf numFmtId="0" fontId="10" fillId="0" borderId="2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169" fontId="11" fillId="2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170" fontId="5" fillId="0" borderId="12" xfId="0" applyNumberFormat="1" applyFont="1" applyBorder="1" applyAlignment="1">
      <alignment horizontal="center"/>
    </xf>
    <xf numFmtId="174" fontId="11" fillId="2" borderId="12" xfId="0" applyNumberFormat="1" applyFont="1" applyFill="1" applyBorder="1" applyAlignment="1">
      <alignment horizontal="center"/>
    </xf>
    <xf numFmtId="175" fontId="11" fillId="2" borderId="12" xfId="0" applyNumberFormat="1" applyFont="1" applyFill="1" applyBorder="1" applyAlignment="1">
      <alignment horizontal="center"/>
    </xf>
    <xf numFmtId="175" fontId="11" fillId="2" borderId="14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170" fontId="5" fillId="0" borderId="1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169" fontId="1" fillId="0" borderId="42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42" xfId="0" applyNumberFormat="1" applyFont="1" applyFill="1" applyBorder="1" applyAlignment="1">
      <alignment horizontal="right"/>
    </xf>
    <xf numFmtId="0" fontId="5" fillId="0" borderId="42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169" fontId="11" fillId="0" borderId="42" xfId="0" applyNumberFormat="1" applyFont="1" applyBorder="1" applyAlignment="1">
      <alignment horizontal="center"/>
    </xf>
    <xf numFmtId="174" fontId="11" fillId="0" borderId="42" xfId="0" applyNumberFormat="1" applyFont="1" applyBorder="1" applyAlignment="1">
      <alignment horizontal="center"/>
    </xf>
    <xf numFmtId="0" fontId="6" fillId="0" borderId="108" xfId="0" applyFont="1" applyBorder="1" applyAlignment="1">
      <alignment/>
    </xf>
    <xf numFmtId="0" fontId="5" fillId="0" borderId="42" xfId="0" applyFont="1" applyFill="1" applyBorder="1" applyAlignment="1">
      <alignment horizontal="right" vertical="top" wrapText="1"/>
    </xf>
    <xf numFmtId="0" fontId="11" fillId="0" borderId="42" xfId="0" applyFont="1" applyFill="1" applyBorder="1" applyAlignment="1">
      <alignment horizontal="center" vertical="center" wrapText="1"/>
    </xf>
    <xf numFmtId="3" fontId="5" fillId="0" borderId="42" xfId="0" applyNumberFormat="1" applyFont="1" applyFill="1" applyBorder="1" applyAlignment="1">
      <alignment horizontal="right" wrapText="1"/>
    </xf>
    <xf numFmtId="0" fontId="11" fillId="0" borderId="43" xfId="0" applyNumberFormat="1" applyFont="1" applyFill="1" applyBorder="1" applyAlignment="1">
      <alignment horizontal="center"/>
    </xf>
    <xf numFmtId="0" fontId="11" fillId="0" borderId="58" xfId="0" applyNumberFormat="1" applyFont="1" applyFill="1" applyBorder="1" applyAlignment="1">
      <alignment horizontal="center"/>
    </xf>
    <xf numFmtId="0" fontId="11" fillId="0" borderId="48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right" wrapText="1"/>
    </xf>
    <xf numFmtId="0" fontId="5" fillId="0" borderId="14" xfId="0" applyFont="1" applyFill="1" applyBorder="1" applyAlignment="1">
      <alignment horizontal="right" vertical="top" wrapText="1"/>
    </xf>
    <xf numFmtId="3" fontId="6" fillId="0" borderId="81" xfId="0" applyNumberFormat="1" applyFont="1" applyBorder="1" applyAlignment="1">
      <alignment horizontal="center"/>
    </xf>
    <xf numFmtId="0" fontId="6" fillId="0" borderId="86" xfId="0" applyNumberFormat="1" applyFont="1" applyBorder="1" applyAlignment="1">
      <alignment horizontal="center"/>
    </xf>
    <xf numFmtId="4" fontId="6" fillId="0" borderId="81" xfId="0" applyNumberFormat="1" applyFont="1" applyBorder="1" applyAlignment="1">
      <alignment horizontal="center"/>
    </xf>
    <xf numFmtId="0" fontId="6" fillId="0" borderId="81" xfId="0" applyNumberFormat="1" applyFont="1" applyBorder="1" applyAlignment="1">
      <alignment horizontal="center"/>
    </xf>
    <xf numFmtId="3" fontId="6" fillId="0" borderId="43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4" fontId="6" fillId="0" borderId="43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3" fontId="6" fillId="0" borderId="96" xfId="0" applyNumberFormat="1" applyFont="1" applyBorder="1" applyAlignment="1">
      <alignment horizontal="center"/>
    </xf>
    <xf numFmtId="0" fontId="6" fillId="0" borderId="109" xfId="0" applyNumberFormat="1" applyFont="1" applyBorder="1" applyAlignment="1">
      <alignment horizontal="center"/>
    </xf>
    <xf numFmtId="4" fontId="6" fillId="0" borderId="96" xfId="0" applyNumberFormat="1" applyFont="1" applyBorder="1" applyAlignment="1">
      <alignment horizontal="center"/>
    </xf>
    <xf numFmtId="0" fontId="6" fillId="0" borderId="96" xfId="0" applyNumberFormat="1" applyFont="1" applyBorder="1" applyAlignment="1">
      <alignment horizontal="center"/>
    </xf>
    <xf numFmtId="0" fontId="6" fillId="0" borderId="35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4" fontId="11" fillId="0" borderId="36" xfId="0" applyNumberFormat="1" applyFont="1" applyBorder="1" applyAlignment="1">
      <alignment horizontal="center"/>
    </xf>
    <xf numFmtId="4" fontId="11" fillId="0" borderId="38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C22" sqref="C22"/>
    </sheetView>
  </sheetViews>
  <sheetFormatPr defaultColWidth="11.00390625" defaultRowHeight="12.75"/>
  <cols>
    <col min="1" max="1" width="17.125" style="1" customWidth="1"/>
    <col min="2" max="16384" width="10.75390625" style="1" customWidth="1"/>
  </cols>
  <sheetData>
    <row r="1" ht="15">
      <c r="A1" s="196" t="s">
        <v>18</v>
      </c>
    </row>
    <row r="2" ht="15.75" thickBot="1"/>
    <row r="3" spans="1:13" ht="15">
      <c r="A3" s="205" t="s">
        <v>348</v>
      </c>
      <c r="B3" s="203" t="s">
        <v>291</v>
      </c>
      <c r="C3" s="203" t="s">
        <v>292</v>
      </c>
      <c r="D3" s="203" t="s">
        <v>483</v>
      </c>
      <c r="E3" s="203" t="s">
        <v>484</v>
      </c>
      <c r="F3" s="203" t="s">
        <v>485</v>
      </c>
      <c r="G3" s="203" t="s">
        <v>486</v>
      </c>
      <c r="H3" s="203" t="s">
        <v>483</v>
      </c>
      <c r="I3" s="203" t="s">
        <v>484</v>
      </c>
      <c r="J3" s="203" t="s">
        <v>487</v>
      </c>
      <c r="K3" s="203" t="s">
        <v>488</v>
      </c>
      <c r="L3" s="203" t="s">
        <v>483</v>
      </c>
      <c r="M3" s="203" t="s">
        <v>484</v>
      </c>
    </row>
    <row r="4" spans="1:13" ht="31.5" customHeight="1" thickBot="1">
      <c r="A4" s="206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3" ht="25.5" customHeight="1">
      <c r="A5" s="2" t="s">
        <v>489</v>
      </c>
      <c r="B5" s="3">
        <v>74</v>
      </c>
      <c r="C5" s="4">
        <v>32</v>
      </c>
      <c r="D5" s="5">
        <f>B5-C5</f>
        <v>42</v>
      </c>
      <c r="E5" s="6">
        <f>D5/C5*100</f>
        <v>131.25</v>
      </c>
      <c r="F5" s="5"/>
      <c r="G5" s="4">
        <v>0</v>
      </c>
      <c r="H5" s="5"/>
      <c r="I5" s="5"/>
      <c r="J5" s="3">
        <v>53.78</v>
      </c>
      <c r="K5" s="4">
        <v>132.10999999999999</v>
      </c>
      <c r="L5" s="5">
        <f>J5-K5</f>
        <v>-78.32999999999998</v>
      </c>
      <c r="M5" s="7">
        <f>L5/K5*100</f>
        <v>-59.29149950798577</v>
      </c>
    </row>
    <row r="6" spans="1:13" ht="27.75" customHeight="1">
      <c r="A6" s="8" t="s">
        <v>301</v>
      </c>
      <c r="B6" s="9">
        <v>20609</v>
      </c>
      <c r="C6" s="9">
        <v>42264</v>
      </c>
      <c r="D6" s="10">
        <f aca="true" t="shared" si="0" ref="D6:D16">B6-C6</f>
        <v>-21655</v>
      </c>
      <c r="E6" s="11">
        <f aca="true" t="shared" si="1" ref="E6:E16">D6/C6*100</f>
        <v>-51.237459776642055</v>
      </c>
      <c r="F6" s="12">
        <v>11666.09</v>
      </c>
      <c r="G6" s="12">
        <v>19398.39999999981</v>
      </c>
      <c r="H6" s="12">
        <f>F6-G6</f>
        <v>-7732.3099999998085</v>
      </c>
      <c r="I6" s="13">
        <f>H6/G6*100</f>
        <v>-39.860555509732166</v>
      </c>
      <c r="J6" s="12">
        <v>16331.57</v>
      </c>
      <c r="K6" s="12">
        <v>30262.54999999978</v>
      </c>
      <c r="L6" s="12">
        <f aca="true" t="shared" si="2" ref="L6:L16">J6-K6</f>
        <v>-13930.979999999781</v>
      </c>
      <c r="M6" s="14">
        <f aca="true" t="shared" si="3" ref="M6:M16">L6/K6*100</f>
        <v>-46.03372815575648</v>
      </c>
    </row>
    <row r="7" spans="1:13" ht="30" customHeight="1">
      <c r="A7" s="8" t="s">
        <v>302</v>
      </c>
      <c r="B7" s="9">
        <v>12411</v>
      </c>
      <c r="C7" s="9">
        <v>16715</v>
      </c>
      <c r="D7" s="10">
        <f t="shared" si="0"/>
        <v>-4304</v>
      </c>
      <c r="E7" s="11">
        <f t="shared" si="1"/>
        <v>-25.749326951839663</v>
      </c>
      <c r="F7" s="12">
        <v>17136.03</v>
      </c>
      <c r="G7" s="12">
        <v>23195.92999999996</v>
      </c>
      <c r="H7" s="12">
        <f aca="true" t="shared" si="4" ref="H7:H16">F7-G7</f>
        <v>-6059.899999999961</v>
      </c>
      <c r="I7" s="13">
        <f aca="true" t="shared" si="5" ref="I7:I16">H7/G7*100</f>
        <v>-26.1248417286997</v>
      </c>
      <c r="J7" s="12">
        <v>22306.95</v>
      </c>
      <c r="K7" s="12">
        <v>31418.260000000144</v>
      </c>
      <c r="L7" s="12">
        <f t="shared" si="2"/>
        <v>-9111.310000000143</v>
      </c>
      <c r="M7" s="14">
        <f t="shared" si="3"/>
        <v>-29.000046469792096</v>
      </c>
    </row>
    <row r="8" spans="1:13" ht="25.5" customHeight="1">
      <c r="A8" s="8" t="s">
        <v>349</v>
      </c>
      <c r="B8" s="9">
        <v>5557</v>
      </c>
      <c r="C8" s="9">
        <v>7237</v>
      </c>
      <c r="D8" s="10">
        <f t="shared" si="0"/>
        <v>-1680</v>
      </c>
      <c r="E8" s="11">
        <f t="shared" si="1"/>
        <v>-23.21403896642255</v>
      </c>
      <c r="F8" s="12">
        <v>13256.32</v>
      </c>
      <c r="G8" s="12">
        <v>17381.489999999998</v>
      </c>
      <c r="H8" s="12">
        <f t="shared" si="4"/>
        <v>-4125.169999999998</v>
      </c>
      <c r="I8" s="13">
        <f t="shared" si="5"/>
        <v>-23.73312069333526</v>
      </c>
      <c r="J8" s="12">
        <v>17059.95</v>
      </c>
      <c r="K8" s="12">
        <v>23443.419999999987</v>
      </c>
      <c r="L8" s="12">
        <f t="shared" si="2"/>
        <v>-6383.469999999987</v>
      </c>
      <c r="M8" s="14">
        <f t="shared" si="3"/>
        <v>-27.22926091841544</v>
      </c>
    </row>
    <row r="9" spans="1:13" ht="28.5" customHeight="1">
      <c r="A9" s="8" t="s">
        <v>304</v>
      </c>
      <c r="B9" s="9">
        <v>4817</v>
      </c>
      <c r="C9" s="9">
        <v>5849</v>
      </c>
      <c r="D9" s="10">
        <f t="shared" si="0"/>
        <v>-1032</v>
      </c>
      <c r="E9" s="11">
        <f t="shared" si="1"/>
        <v>-17.64404171653274</v>
      </c>
      <c r="F9" s="12">
        <v>18107.03</v>
      </c>
      <c r="G9" s="12">
        <v>22007.290000000005</v>
      </c>
      <c r="H9" s="12">
        <f t="shared" si="4"/>
        <v>-3900.2600000000057</v>
      </c>
      <c r="I9" s="13">
        <f t="shared" si="5"/>
        <v>-17.72258192626173</v>
      </c>
      <c r="J9" s="12">
        <v>23333.63</v>
      </c>
      <c r="K9" s="12">
        <v>30667.3999999999</v>
      </c>
      <c r="L9" s="12">
        <f t="shared" si="2"/>
        <v>-7333.769999999899</v>
      </c>
      <c r="M9" s="14">
        <f t="shared" si="3"/>
        <v>-23.91389553728038</v>
      </c>
    </row>
    <row r="10" spans="1:13" ht="28.5" customHeight="1">
      <c r="A10" s="8" t="s">
        <v>305</v>
      </c>
      <c r="B10" s="9">
        <v>2976</v>
      </c>
      <c r="C10" s="9">
        <v>3550</v>
      </c>
      <c r="D10" s="10">
        <f t="shared" si="0"/>
        <v>-574</v>
      </c>
      <c r="E10" s="11">
        <f t="shared" si="1"/>
        <v>-16.16901408450704</v>
      </c>
      <c r="F10" s="12">
        <v>19987.46</v>
      </c>
      <c r="G10" s="12">
        <v>23781.53999999999</v>
      </c>
      <c r="H10" s="12">
        <f t="shared" si="4"/>
        <v>-3794.079999999991</v>
      </c>
      <c r="I10" s="13">
        <f t="shared" si="5"/>
        <v>-15.953886922377578</v>
      </c>
      <c r="J10" s="12">
        <v>25528.2</v>
      </c>
      <c r="K10" s="12">
        <v>32146.800000000072</v>
      </c>
      <c r="L10" s="12">
        <f t="shared" si="2"/>
        <v>-6618.600000000071</v>
      </c>
      <c r="M10" s="14">
        <f t="shared" si="3"/>
        <v>-20.58867445593358</v>
      </c>
    </row>
    <row r="11" spans="1:13" ht="27.75" customHeight="1">
      <c r="A11" s="8" t="s">
        <v>551</v>
      </c>
      <c r="B11" s="9">
        <v>1199</v>
      </c>
      <c r="C11" s="9">
        <v>1085</v>
      </c>
      <c r="D11" s="10">
        <f t="shared" si="0"/>
        <v>114</v>
      </c>
      <c r="E11" s="11">
        <f t="shared" si="1"/>
        <v>10.506912442396313</v>
      </c>
      <c r="F11" s="12">
        <v>16073.53</v>
      </c>
      <c r="G11" s="12">
        <v>14457.04000000001</v>
      </c>
      <c r="H11" s="12">
        <f t="shared" si="4"/>
        <v>1616.4899999999907</v>
      </c>
      <c r="I11" s="13">
        <f t="shared" si="5"/>
        <v>11.181334491707775</v>
      </c>
      <c r="J11" s="12">
        <v>21796.09</v>
      </c>
      <c r="K11" s="12">
        <v>21217.69000000002</v>
      </c>
      <c r="L11" s="12">
        <f t="shared" si="2"/>
        <v>578.3999999999796</v>
      </c>
      <c r="M11" s="14">
        <f t="shared" si="3"/>
        <v>2.7260271971170242</v>
      </c>
    </row>
    <row r="12" spans="1:13" ht="27.75" customHeight="1">
      <c r="A12" s="8" t="s">
        <v>552</v>
      </c>
      <c r="B12" s="9">
        <v>388</v>
      </c>
      <c r="C12" s="9">
        <v>259</v>
      </c>
      <c r="D12" s="10">
        <f t="shared" si="0"/>
        <v>129</v>
      </c>
      <c r="E12" s="11">
        <f t="shared" si="1"/>
        <v>49.80694980694981</v>
      </c>
      <c r="F12" s="12">
        <v>9361.04</v>
      </c>
      <c r="G12" s="12">
        <v>6174.290000000003</v>
      </c>
      <c r="H12" s="12">
        <f t="shared" si="4"/>
        <v>3186.749999999998</v>
      </c>
      <c r="I12" s="13">
        <f t="shared" si="5"/>
        <v>51.613221925111986</v>
      </c>
      <c r="J12" s="12">
        <v>11839.76</v>
      </c>
      <c r="K12" s="12">
        <v>8630.840000000006</v>
      </c>
      <c r="L12" s="12">
        <f t="shared" si="2"/>
        <v>3208.9199999999946</v>
      </c>
      <c r="M12" s="14">
        <f t="shared" si="3"/>
        <v>37.17969513975456</v>
      </c>
    </row>
    <row r="13" spans="1:13" ht="27" customHeight="1">
      <c r="A13" s="8" t="s">
        <v>345</v>
      </c>
      <c r="B13" s="9">
        <v>315</v>
      </c>
      <c r="C13" s="9">
        <v>198</v>
      </c>
      <c r="D13" s="10">
        <f t="shared" si="0"/>
        <v>117</v>
      </c>
      <c r="E13" s="11">
        <f t="shared" si="1"/>
        <v>59.09090909090909</v>
      </c>
      <c r="F13" s="12">
        <v>11992.34</v>
      </c>
      <c r="G13" s="12">
        <v>7476.55</v>
      </c>
      <c r="H13" s="12">
        <f t="shared" si="4"/>
        <v>4515.79</v>
      </c>
      <c r="I13" s="13">
        <f t="shared" si="5"/>
        <v>60.39938206793239</v>
      </c>
      <c r="J13" s="12">
        <v>20959.83</v>
      </c>
      <c r="K13" s="12">
        <v>11504</v>
      </c>
      <c r="L13" s="12">
        <f t="shared" si="2"/>
        <v>9455.830000000002</v>
      </c>
      <c r="M13" s="14">
        <f t="shared" si="3"/>
        <v>82.1960187760779</v>
      </c>
    </row>
    <row r="14" spans="1:13" ht="21.75" customHeight="1">
      <c r="A14" s="8" t="s">
        <v>346</v>
      </c>
      <c r="B14" s="9">
        <v>248</v>
      </c>
      <c r="C14" s="9">
        <v>115</v>
      </c>
      <c r="D14" s="10">
        <f t="shared" si="0"/>
        <v>133</v>
      </c>
      <c r="E14" s="11">
        <f t="shared" si="1"/>
        <v>115.65217391304347</v>
      </c>
      <c r="F14" s="12">
        <v>16871.53</v>
      </c>
      <c r="G14" s="12">
        <v>7980.549999999999</v>
      </c>
      <c r="H14" s="12">
        <f t="shared" si="4"/>
        <v>8890.98</v>
      </c>
      <c r="I14" s="13">
        <f t="shared" si="5"/>
        <v>111.40811096979533</v>
      </c>
      <c r="J14" s="12">
        <v>24349.91</v>
      </c>
      <c r="K14" s="12">
        <v>13027.56999999999</v>
      </c>
      <c r="L14" s="12">
        <f t="shared" si="2"/>
        <v>11322.34000000001</v>
      </c>
      <c r="M14" s="14">
        <f t="shared" si="3"/>
        <v>86.9106057384456</v>
      </c>
    </row>
    <row r="15" spans="1:13" ht="27" customHeight="1" thickBot="1">
      <c r="A15" s="8" t="s">
        <v>347</v>
      </c>
      <c r="B15" s="15">
        <v>154</v>
      </c>
      <c r="C15" s="15">
        <v>96</v>
      </c>
      <c r="D15" s="10">
        <f t="shared" si="0"/>
        <v>58</v>
      </c>
      <c r="E15" s="11">
        <f t="shared" si="1"/>
        <v>60.416666666666664</v>
      </c>
      <c r="F15" s="16">
        <v>51332.73</v>
      </c>
      <c r="G15" s="16">
        <v>50621.59</v>
      </c>
      <c r="H15" s="16">
        <f t="shared" si="4"/>
        <v>711.1400000000067</v>
      </c>
      <c r="I15" s="17">
        <f t="shared" si="5"/>
        <v>1.404815613259099</v>
      </c>
      <c r="J15" s="16">
        <v>102314.22</v>
      </c>
      <c r="K15" s="16">
        <v>123989.18000000004</v>
      </c>
      <c r="L15" s="16">
        <f t="shared" si="2"/>
        <v>-21674.960000000036</v>
      </c>
      <c r="M15" s="18">
        <f t="shared" si="3"/>
        <v>-17.481331838794347</v>
      </c>
    </row>
    <row r="16" spans="1:13" s="353" customFormat="1" ht="27.75" customHeight="1" thickBot="1">
      <c r="A16" s="346" t="s">
        <v>597</v>
      </c>
      <c r="B16" s="347">
        <v>48748</v>
      </c>
      <c r="C16" s="347">
        <f>SUM(C5:C15)</f>
        <v>77400</v>
      </c>
      <c r="D16" s="348">
        <f t="shared" si="0"/>
        <v>-28652</v>
      </c>
      <c r="E16" s="349">
        <f t="shared" si="1"/>
        <v>-37.01808785529716</v>
      </c>
      <c r="F16" s="350">
        <v>185784.1</v>
      </c>
      <c r="G16" s="350">
        <f>SUM(G5:G15)</f>
        <v>192474.66999999975</v>
      </c>
      <c r="H16" s="350">
        <f t="shared" si="4"/>
        <v>-6690.569999999745</v>
      </c>
      <c r="I16" s="351">
        <f t="shared" si="5"/>
        <v>-3.476078176936089</v>
      </c>
      <c r="J16" s="350">
        <v>285873.89</v>
      </c>
      <c r="K16" s="350">
        <f>SUM(K5:K15)</f>
        <v>326439.81999999995</v>
      </c>
      <c r="L16" s="350">
        <f t="shared" si="2"/>
        <v>-40565.929999999935</v>
      </c>
      <c r="M16" s="352">
        <f t="shared" si="3"/>
        <v>-12.426771341805035</v>
      </c>
    </row>
  </sheetData>
  <mergeCells count="13">
    <mergeCell ref="A3:A4"/>
    <mergeCell ref="B3:B4"/>
    <mergeCell ref="C3:C4"/>
    <mergeCell ref="D3:D4"/>
    <mergeCell ref="E3:E4"/>
    <mergeCell ref="F3:F4"/>
    <mergeCell ref="M3:M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1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63"/>
  <sheetViews>
    <sheetView workbookViewId="0" topLeftCell="A1">
      <selection activeCell="A163" sqref="A163"/>
    </sheetView>
  </sheetViews>
  <sheetFormatPr defaultColWidth="11.00390625" defaultRowHeight="12.75"/>
  <cols>
    <col min="1" max="1" width="18.875" style="0" customWidth="1"/>
    <col min="14" max="16384" width="10.75390625" style="97" customWidth="1"/>
  </cols>
  <sheetData>
    <row r="1" spans="1:13" s="145" customFormat="1" ht="15.75" thickBot="1">
      <c r="A1" s="196" t="s">
        <v>10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9" s="1" customFormat="1" ht="15">
      <c r="A2" s="239" t="s">
        <v>523</v>
      </c>
      <c r="B2" s="242" t="s">
        <v>531</v>
      </c>
      <c r="C2" s="243"/>
      <c r="D2" s="243"/>
      <c r="E2" s="243"/>
      <c r="F2" s="243"/>
      <c r="G2" s="243"/>
      <c r="H2" s="244" t="s">
        <v>532</v>
      </c>
      <c r="I2" s="243"/>
      <c r="J2" s="243"/>
      <c r="K2" s="243"/>
      <c r="L2" s="243"/>
      <c r="M2" s="243"/>
      <c r="N2" s="248" t="s">
        <v>536</v>
      </c>
      <c r="O2" s="249"/>
      <c r="P2" s="249"/>
      <c r="Q2" s="249"/>
      <c r="R2" s="249"/>
      <c r="S2" s="250"/>
    </row>
    <row r="3" spans="1:19" s="1" customFormat="1" ht="15.75" thickBot="1">
      <c r="A3" s="240"/>
      <c r="B3" s="245" t="s">
        <v>533</v>
      </c>
      <c r="C3" s="246"/>
      <c r="D3" s="247" t="s">
        <v>534</v>
      </c>
      <c r="E3" s="245"/>
      <c r="F3" s="247" t="s">
        <v>535</v>
      </c>
      <c r="G3" s="245"/>
      <c r="H3" s="247" t="s">
        <v>533</v>
      </c>
      <c r="I3" s="245"/>
      <c r="J3" s="247" t="s">
        <v>534</v>
      </c>
      <c r="K3" s="245"/>
      <c r="L3" s="247" t="s">
        <v>535</v>
      </c>
      <c r="M3" s="245"/>
      <c r="N3" s="251" t="s">
        <v>533</v>
      </c>
      <c r="O3" s="251"/>
      <c r="P3" s="252" t="s">
        <v>534</v>
      </c>
      <c r="Q3" s="253"/>
      <c r="R3" s="251" t="s">
        <v>535</v>
      </c>
      <c r="S3" s="254"/>
    </row>
    <row r="4" spans="1:19" s="1" customFormat="1" ht="15.75" thickBot="1">
      <c r="A4" s="241"/>
      <c r="B4" s="114">
        <v>2010</v>
      </c>
      <c r="C4" s="115">
        <v>2000</v>
      </c>
      <c r="D4" s="115">
        <v>2010</v>
      </c>
      <c r="E4" s="115">
        <v>2000</v>
      </c>
      <c r="F4" s="115">
        <v>2010</v>
      </c>
      <c r="G4" s="115">
        <v>2000</v>
      </c>
      <c r="H4" s="115">
        <v>2010</v>
      </c>
      <c r="I4" s="115">
        <v>2000</v>
      </c>
      <c r="J4" s="115">
        <v>2010</v>
      </c>
      <c r="K4" s="115">
        <v>2000</v>
      </c>
      <c r="L4" s="115">
        <v>2010</v>
      </c>
      <c r="M4" s="115">
        <v>2000</v>
      </c>
      <c r="N4" s="116">
        <v>2010</v>
      </c>
      <c r="O4" s="116">
        <v>2000</v>
      </c>
      <c r="P4" s="116">
        <v>2010</v>
      </c>
      <c r="Q4" s="116">
        <v>2000</v>
      </c>
      <c r="R4" s="116">
        <v>2010</v>
      </c>
      <c r="S4" s="117">
        <v>2000</v>
      </c>
    </row>
    <row r="5" spans="1:19" ht="12.75">
      <c r="A5" s="119" t="s">
        <v>321</v>
      </c>
      <c r="B5" s="120">
        <v>110</v>
      </c>
      <c r="C5" s="120">
        <v>378</v>
      </c>
      <c r="D5" s="121">
        <v>549.28</v>
      </c>
      <c r="E5" s="121">
        <v>762.92</v>
      </c>
      <c r="F5" s="121">
        <v>598.92</v>
      </c>
      <c r="G5" s="121">
        <v>1015.82</v>
      </c>
      <c r="H5" s="120">
        <v>15</v>
      </c>
      <c r="I5" s="120">
        <v>11</v>
      </c>
      <c r="J5" s="121">
        <v>136.61</v>
      </c>
      <c r="K5" s="121">
        <v>855.75</v>
      </c>
      <c r="L5" s="121">
        <v>140.61</v>
      </c>
      <c r="M5" s="121">
        <v>5119.84</v>
      </c>
      <c r="N5" s="120">
        <v>1</v>
      </c>
      <c r="O5" s="120"/>
      <c r="P5" s="118">
        <v>3.5</v>
      </c>
      <c r="Q5" s="118"/>
      <c r="R5" s="118">
        <v>3.5</v>
      </c>
      <c r="S5" s="118"/>
    </row>
    <row r="6" spans="1:19" ht="12.75">
      <c r="A6" s="95" t="s">
        <v>322</v>
      </c>
      <c r="B6" s="123">
        <v>541</v>
      </c>
      <c r="C6" s="123">
        <v>816</v>
      </c>
      <c r="D6" s="124">
        <v>1035.36</v>
      </c>
      <c r="E6" s="124">
        <v>1275.27</v>
      </c>
      <c r="F6" s="124">
        <v>1347.52</v>
      </c>
      <c r="G6" s="124">
        <v>1509.53</v>
      </c>
      <c r="H6" s="123">
        <v>7</v>
      </c>
      <c r="I6" s="123">
        <v>21</v>
      </c>
      <c r="J6" s="124">
        <v>396.73</v>
      </c>
      <c r="K6" s="124">
        <v>125.6</v>
      </c>
      <c r="L6" s="124">
        <v>416.69</v>
      </c>
      <c r="M6" s="124">
        <v>163.63</v>
      </c>
      <c r="N6" s="123">
        <v>1</v>
      </c>
      <c r="O6" s="123"/>
      <c r="P6" s="118">
        <v>27.24</v>
      </c>
      <c r="Q6" s="118"/>
      <c r="R6" s="118">
        <v>36.86</v>
      </c>
      <c r="S6" s="118"/>
    </row>
    <row r="7" spans="1:19" ht="12.75">
      <c r="A7" s="95" t="s">
        <v>323</v>
      </c>
      <c r="B7" s="123">
        <v>844</v>
      </c>
      <c r="C7" s="123">
        <v>1118</v>
      </c>
      <c r="D7" s="124">
        <v>2209.33</v>
      </c>
      <c r="E7" s="124">
        <v>3189.21</v>
      </c>
      <c r="F7" s="124">
        <v>2535.12</v>
      </c>
      <c r="G7" s="124">
        <v>3661.2</v>
      </c>
      <c r="H7" s="123">
        <v>10</v>
      </c>
      <c r="I7" s="123">
        <v>8</v>
      </c>
      <c r="J7" s="124">
        <v>289.93</v>
      </c>
      <c r="K7" s="124">
        <v>92.41</v>
      </c>
      <c r="L7" s="124">
        <v>326.5</v>
      </c>
      <c r="M7" s="124">
        <v>228.27</v>
      </c>
      <c r="N7" s="123">
        <v>2</v>
      </c>
      <c r="O7" s="123"/>
      <c r="P7" s="118">
        <v>56.95</v>
      </c>
      <c r="Q7" s="118"/>
      <c r="R7" s="118">
        <v>141.95</v>
      </c>
      <c r="S7" s="118"/>
    </row>
    <row r="8" spans="1:19" ht="12.75">
      <c r="A8" s="95" t="s">
        <v>324</v>
      </c>
      <c r="B8" s="123">
        <v>62</v>
      </c>
      <c r="C8" s="123">
        <v>212</v>
      </c>
      <c r="D8" s="124">
        <v>111.63</v>
      </c>
      <c r="E8" s="124">
        <v>298.84</v>
      </c>
      <c r="F8" s="124">
        <v>152.87</v>
      </c>
      <c r="G8" s="124">
        <v>623.069999999999</v>
      </c>
      <c r="H8" s="123"/>
      <c r="I8" s="123"/>
      <c r="J8" s="124"/>
      <c r="K8" s="124"/>
      <c r="L8" s="124"/>
      <c r="M8" s="124"/>
      <c r="N8" s="123"/>
      <c r="O8" s="123"/>
      <c r="P8" s="118"/>
      <c r="Q8" s="118"/>
      <c r="R8" s="118"/>
      <c r="S8" s="118"/>
    </row>
    <row r="9" spans="1:19" ht="12.75">
      <c r="A9" s="95" t="s">
        <v>325</v>
      </c>
      <c r="B9" s="123">
        <v>1002</v>
      </c>
      <c r="C9" s="123">
        <v>1160</v>
      </c>
      <c r="D9" s="124">
        <v>3183.34</v>
      </c>
      <c r="E9" s="124">
        <v>3027.77</v>
      </c>
      <c r="F9" s="124">
        <v>3540.53</v>
      </c>
      <c r="G9" s="124">
        <v>3647.55999999999</v>
      </c>
      <c r="H9" s="123">
        <v>20</v>
      </c>
      <c r="I9" s="123">
        <v>91</v>
      </c>
      <c r="J9" s="124">
        <v>316.81</v>
      </c>
      <c r="K9" s="124">
        <v>350.86</v>
      </c>
      <c r="L9" s="124">
        <v>330.17</v>
      </c>
      <c r="M9" s="124">
        <v>408.31</v>
      </c>
      <c r="N9" s="123">
        <v>2</v>
      </c>
      <c r="O9" s="123">
        <v>1</v>
      </c>
      <c r="P9" s="118">
        <v>2.83</v>
      </c>
      <c r="Q9" s="118">
        <v>1.22</v>
      </c>
      <c r="R9" s="118">
        <v>2.9</v>
      </c>
      <c r="S9" s="118">
        <v>1.25</v>
      </c>
    </row>
    <row r="10" spans="1:19" ht="12.75">
      <c r="A10" s="95" t="s">
        <v>326</v>
      </c>
      <c r="B10" s="123">
        <v>27</v>
      </c>
      <c r="C10" s="123">
        <v>244</v>
      </c>
      <c r="D10" s="124">
        <v>17.61</v>
      </c>
      <c r="E10" s="124">
        <v>87.9599999999998</v>
      </c>
      <c r="F10" s="124">
        <v>31.42</v>
      </c>
      <c r="G10" s="124">
        <v>192.5</v>
      </c>
      <c r="H10" s="123">
        <v>1</v>
      </c>
      <c r="I10" s="123">
        <v>4</v>
      </c>
      <c r="J10" s="124">
        <v>0.45</v>
      </c>
      <c r="K10" s="124">
        <v>5.01</v>
      </c>
      <c r="L10" s="124">
        <v>0.45</v>
      </c>
      <c r="M10" s="124">
        <v>7.5</v>
      </c>
      <c r="N10" s="123"/>
      <c r="O10" s="123"/>
      <c r="P10" s="118"/>
      <c r="Q10" s="118"/>
      <c r="R10" s="118"/>
      <c r="S10" s="118"/>
    </row>
    <row r="11" spans="1:19" ht="12.75">
      <c r="A11" s="95" t="s">
        <v>327</v>
      </c>
      <c r="B11" s="123">
        <v>357</v>
      </c>
      <c r="C11" s="123">
        <v>1175</v>
      </c>
      <c r="D11" s="124">
        <v>314.12</v>
      </c>
      <c r="E11" s="124">
        <v>541.230000000002</v>
      </c>
      <c r="F11" s="124">
        <v>344.6</v>
      </c>
      <c r="G11" s="124">
        <v>582.540000000002</v>
      </c>
      <c r="H11" s="123">
        <v>14</v>
      </c>
      <c r="I11" s="123">
        <v>2</v>
      </c>
      <c r="J11" s="124">
        <v>24.55</v>
      </c>
      <c r="K11" s="124">
        <v>80.25</v>
      </c>
      <c r="L11" s="124">
        <v>25.46</v>
      </c>
      <c r="M11" s="124">
        <v>82.83</v>
      </c>
      <c r="N11" s="123">
        <v>2</v>
      </c>
      <c r="O11" s="123"/>
      <c r="P11" s="118">
        <v>21.24</v>
      </c>
      <c r="Q11" s="118"/>
      <c r="R11" s="118">
        <v>22</v>
      </c>
      <c r="S11" s="118"/>
    </row>
    <row r="12" spans="1:19" ht="12.75">
      <c r="A12" s="95" t="s">
        <v>328</v>
      </c>
      <c r="B12" s="123">
        <v>604</v>
      </c>
      <c r="C12" s="123">
        <v>561</v>
      </c>
      <c r="D12" s="124">
        <v>1159.93</v>
      </c>
      <c r="E12" s="124">
        <v>1048.73</v>
      </c>
      <c r="F12" s="124">
        <v>1779.39</v>
      </c>
      <c r="G12" s="124">
        <v>1379.03</v>
      </c>
      <c r="H12" s="123">
        <v>8</v>
      </c>
      <c r="I12" s="123">
        <v>5</v>
      </c>
      <c r="J12" s="124">
        <v>26.88</v>
      </c>
      <c r="K12" s="124">
        <v>49.34</v>
      </c>
      <c r="L12" s="124">
        <v>30.33</v>
      </c>
      <c r="M12" s="124">
        <v>153.18</v>
      </c>
      <c r="N12" s="123">
        <v>1</v>
      </c>
      <c r="O12" s="123"/>
      <c r="P12" s="118">
        <v>0</v>
      </c>
      <c r="Q12" s="118"/>
      <c r="R12" s="118">
        <v>0</v>
      </c>
      <c r="S12" s="118"/>
    </row>
    <row r="13" spans="1:19" ht="12.75">
      <c r="A13" s="95" t="s">
        <v>329</v>
      </c>
      <c r="B13" s="123">
        <v>589</v>
      </c>
      <c r="C13" s="123">
        <v>549</v>
      </c>
      <c r="D13" s="124">
        <v>969.579999999999</v>
      </c>
      <c r="E13" s="124">
        <v>1063.3</v>
      </c>
      <c r="F13" s="124">
        <v>1338.01</v>
      </c>
      <c r="G13" s="124">
        <v>1609.27</v>
      </c>
      <c r="H13" s="123">
        <v>17</v>
      </c>
      <c r="I13" s="123">
        <v>16</v>
      </c>
      <c r="J13" s="124">
        <v>227.85</v>
      </c>
      <c r="K13" s="124">
        <v>628.8</v>
      </c>
      <c r="L13" s="124">
        <v>397.67</v>
      </c>
      <c r="M13" s="124">
        <v>713.7</v>
      </c>
      <c r="N13" s="123">
        <v>1</v>
      </c>
      <c r="O13" s="123"/>
      <c r="P13" s="118">
        <v>68.68</v>
      </c>
      <c r="Q13" s="118"/>
      <c r="R13" s="118">
        <v>372.01</v>
      </c>
      <c r="S13" s="118"/>
    </row>
    <row r="14" spans="1:19" ht="12.75">
      <c r="A14" s="95" t="s">
        <v>330</v>
      </c>
      <c r="B14" s="123">
        <v>226</v>
      </c>
      <c r="C14" s="123">
        <v>249</v>
      </c>
      <c r="D14" s="124">
        <v>538.38</v>
      </c>
      <c r="E14" s="124">
        <v>370.74</v>
      </c>
      <c r="F14" s="124">
        <v>666.48</v>
      </c>
      <c r="G14" s="124">
        <v>498.4</v>
      </c>
      <c r="H14" s="123">
        <v>5</v>
      </c>
      <c r="I14" s="123">
        <v>2</v>
      </c>
      <c r="J14" s="124">
        <v>17.01</v>
      </c>
      <c r="K14" s="124">
        <v>117.96</v>
      </c>
      <c r="L14" s="124">
        <v>33.72</v>
      </c>
      <c r="M14" s="124">
        <v>405.86</v>
      </c>
      <c r="N14" s="123">
        <v>1</v>
      </c>
      <c r="O14" s="123"/>
      <c r="P14" s="118">
        <v>96.52</v>
      </c>
      <c r="Q14" s="118"/>
      <c r="R14" s="118">
        <v>507.97</v>
      </c>
      <c r="S14" s="118"/>
    </row>
    <row r="15" spans="1:19" ht="12.75">
      <c r="A15" s="95" t="s">
        <v>331</v>
      </c>
      <c r="B15" s="123">
        <v>4</v>
      </c>
      <c r="C15" s="123">
        <v>3</v>
      </c>
      <c r="D15" s="124">
        <v>2.83</v>
      </c>
      <c r="E15" s="124">
        <v>2.41</v>
      </c>
      <c r="F15" s="124">
        <v>2.96</v>
      </c>
      <c r="G15" s="124">
        <v>2.41</v>
      </c>
      <c r="H15" s="123"/>
      <c r="I15" s="123"/>
      <c r="J15" s="124"/>
      <c r="K15" s="124"/>
      <c r="L15" s="124"/>
      <c r="M15" s="124"/>
      <c r="N15" s="123"/>
      <c r="O15" s="123"/>
      <c r="P15" s="118"/>
      <c r="Q15" s="118"/>
      <c r="R15" s="118"/>
      <c r="S15" s="118"/>
    </row>
    <row r="16" spans="1:19" ht="12.75">
      <c r="A16" s="95" t="s">
        <v>332</v>
      </c>
      <c r="B16" s="123">
        <v>674</v>
      </c>
      <c r="C16" s="123">
        <v>721</v>
      </c>
      <c r="D16" s="124">
        <v>1372.45</v>
      </c>
      <c r="E16" s="124">
        <v>1728.44</v>
      </c>
      <c r="F16" s="124">
        <v>2230.71</v>
      </c>
      <c r="G16" s="124">
        <v>2359.79</v>
      </c>
      <c r="H16" s="123">
        <v>28</v>
      </c>
      <c r="I16" s="123">
        <v>10</v>
      </c>
      <c r="J16" s="124">
        <v>58.72</v>
      </c>
      <c r="K16" s="124">
        <v>125.71</v>
      </c>
      <c r="L16" s="124">
        <v>72.85</v>
      </c>
      <c r="M16" s="124">
        <v>309.65</v>
      </c>
      <c r="N16" s="123">
        <v>1</v>
      </c>
      <c r="O16" s="123"/>
      <c r="P16" s="118">
        <v>54.8</v>
      </c>
      <c r="Q16" s="118"/>
      <c r="R16" s="118">
        <v>197.32</v>
      </c>
      <c r="S16" s="118"/>
    </row>
    <row r="17" spans="1:19" ht="12.75">
      <c r="A17" s="95" t="s">
        <v>333</v>
      </c>
      <c r="B17" s="123">
        <v>80</v>
      </c>
      <c r="C17" s="123">
        <v>198</v>
      </c>
      <c r="D17" s="124">
        <v>257.25</v>
      </c>
      <c r="E17" s="124">
        <v>158.89</v>
      </c>
      <c r="F17" s="124">
        <v>439.72</v>
      </c>
      <c r="G17" s="124">
        <v>494.84</v>
      </c>
      <c r="H17" s="123">
        <v>3</v>
      </c>
      <c r="I17" s="123"/>
      <c r="J17" s="124">
        <v>12.55</v>
      </c>
      <c r="K17" s="124"/>
      <c r="L17" s="124">
        <v>24.11</v>
      </c>
      <c r="M17" s="124"/>
      <c r="N17" s="123"/>
      <c r="O17" s="123"/>
      <c r="P17" s="118"/>
      <c r="Q17" s="118"/>
      <c r="R17" s="118"/>
      <c r="S17" s="118"/>
    </row>
    <row r="18" spans="1:19" ht="12.75">
      <c r="A18" s="95" t="s">
        <v>334</v>
      </c>
      <c r="B18" s="123">
        <v>410</v>
      </c>
      <c r="C18" s="123">
        <v>687</v>
      </c>
      <c r="D18" s="124">
        <v>1599.89</v>
      </c>
      <c r="E18" s="124">
        <v>2663.1</v>
      </c>
      <c r="F18" s="124">
        <v>1841.26</v>
      </c>
      <c r="G18" s="124">
        <v>3122.69</v>
      </c>
      <c r="H18" s="123">
        <v>63</v>
      </c>
      <c r="I18" s="123">
        <v>22</v>
      </c>
      <c r="J18" s="124">
        <v>1119.41</v>
      </c>
      <c r="K18" s="124">
        <v>491.45</v>
      </c>
      <c r="L18" s="124">
        <v>1308.19</v>
      </c>
      <c r="M18" s="124">
        <v>533.66</v>
      </c>
      <c r="N18" s="123">
        <v>1</v>
      </c>
      <c r="O18" s="123">
        <v>1</v>
      </c>
      <c r="P18" s="118">
        <v>2.45</v>
      </c>
      <c r="Q18" s="118">
        <v>4.62</v>
      </c>
      <c r="R18" s="118">
        <v>2.45</v>
      </c>
      <c r="S18" s="118">
        <v>6.96</v>
      </c>
    </row>
    <row r="19" spans="1:19" ht="12.75">
      <c r="A19" s="95" t="s">
        <v>200</v>
      </c>
      <c r="B19" s="123">
        <v>373</v>
      </c>
      <c r="C19" s="123">
        <v>407</v>
      </c>
      <c r="D19" s="124">
        <v>691.82</v>
      </c>
      <c r="E19" s="124">
        <v>880.55</v>
      </c>
      <c r="F19" s="124">
        <v>833.6</v>
      </c>
      <c r="G19" s="124">
        <v>1208.06</v>
      </c>
      <c r="H19" s="123">
        <v>5</v>
      </c>
      <c r="I19" s="123">
        <v>2</v>
      </c>
      <c r="J19" s="124">
        <v>6.23</v>
      </c>
      <c r="K19" s="124">
        <v>2.28</v>
      </c>
      <c r="L19" s="124">
        <v>8.89</v>
      </c>
      <c r="M19" s="124">
        <v>3.03</v>
      </c>
      <c r="N19" s="123"/>
      <c r="O19" s="123">
        <v>1</v>
      </c>
      <c r="P19" s="118"/>
      <c r="Q19" s="118">
        <v>2.3</v>
      </c>
      <c r="R19" s="118"/>
      <c r="S19" s="118">
        <v>2.7</v>
      </c>
    </row>
    <row r="20" spans="1:19" ht="12.75">
      <c r="A20" s="95" t="s">
        <v>201</v>
      </c>
      <c r="B20" s="123">
        <v>194</v>
      </c>
      <c r="C20" s="123">
        <v>1314</v>
      </c>
      <c r="D20" s="124">
        <v>160.97</v>
      </c>
      <c r="E20" s="124">
        <v>434.31</v>
      </c>
      <c r="F20" s="124">
        <v>238.43</v>
      </c>
      <c r="G20" s="124">
        <v>774.040000000001</v>
      </c>
      <c r="H20" s="123">
        <v>3</v>
      </c>
      <c r="I20" s="123">
        <v>5</v>
      </c>
      <c r="J20" s="124">
        <v>71.7</v>
      </c>
      <c r="K20" s="124">
        <v>3.97</v>
      </c>
      <c r="L20" s="124">
        <v>79.44</v>
      </c>
      <c r="M20" s="124">
        <v>335.81</v>
      </c>
      <c r="N20" s="123">
        <v>2</v>
      </c>
      <c r="O20" s="123"/>
      <c r="P20" s="118">
        <v>40.27</v>
      </c>
      <c r="Q20" s="118"/>
      <c r="R20" s="118">
        <v>304.38</v>
      </c>
      <c r="S20" s="118"/>
    </row>
    <row r="21" spans="1:19" ht="12.75">
      <c r="A21" s="95" t="s">
        <v>202</v>
      </c>
      <c r="B21" s="123">
        <v>1251</v>
      </c>
      <c r="C21" s="123">
        <v>1335</v>
      </c>
      <c r="D21" s="124">
        <v>2295.55000000001</v>
      </c>
      <c r="E21" s="124">
        <v>2503.46</v>
      </c>
      <c r="F21" s="124">
        <v>2680.95</v>
      </c>
      <c r="G21" s="124">
        <v>3053.9</v>
      </c>
      <c r="H21" s="123">
        <v>10</v>
      </c>
      <c r="I21" s="123">
        <v>102</v>
      </c>
      <c r="J21" s="124">
        <v>54.86</v>
      </c>
      <c r="K21" s="124">
        <v>372.16</v>
      </c>
      <c r="L21" s="124">
        <v>61.22</v>
      </c>
      <c r="M21" s="124">
        <v>1314.14</v>
      </c>
      <c r="N21" s="123">
        <v>4</v>
      </c>
      <c r="O21" s="123">
        <v>1</v>
      </c>
      <c r="P21" s="118">
        <v>272.66</v>
      </c>
      <c r="Q21" s="118">
        <v>1.29</v>
      </c>
      <c r="R21" s="118">
        <v>871.98</v>
      </c>
      <c r="S21" s="118">
        <v>1.4</v>
      </c>
    </row>
    <row r="22" spans="1:19" ht="12.75">
      <c r="A22" s="95" t="s">
        <v>203</v>
      </c>
      <c r="B22" s="123">
        <v>93</v>
      </c>
      <c r="C22" s="123">
        <v>316</v>
      </c>
      <c r="D22" s="124">
        <v>492.67</v>
      </c>
      <c r="E22" s="124">
        <v>685.94</v>
      </c>
      <c r="F22" s="124">
        <v>531.71</v>
      </c>
      <c r="G22" s="124">
        <v>917.98</v>
      </c>
      <c r="H22" s="123"/>
      <c r="I22" s="123">
        <v>3</v>
      </c>
      <c r="J22" s="124"/>
      <c r="K22" s="124">
        <v>210.72</v>
      </c>
      <c r="L22" s="124"/>
      <c r="M22" s="124">
        <v>1145.22</v>
      </c>
      <c r="N22" s="123">
        <v>1</v>
      </c>
      <c r="O22" s="123"/>
      <c r="P22" s="118">
        <v>443.09</v>
      </c>
      <c r="Q22" s="118"/>
      <c r="R22" s="118">
        <v>1110.81</v>
      </c>
      <c r="S22" s="118"/>
    </row>
    <row r="23" spans="1:19" ht="12.75">
      <c r="A23" s="95" t="s">
        <v>204</v>
      </c>
      <c r="B23" s="123">
        <v>607</v>
      </c>
      <c r="C23" s="123">
        <v>864</v>
      </c>
      <c r="D23" s="124">
        <v>1492.88</v>
      </c>
      <c r="E23" s="124">
        <v>1616.41</v>
      </c>
      <c r="F23" s="124">
        <v>1910.51</v>
      </c>
      <c r="G23" s="124">
        <v>2245.35</v>
      </c>
      <c r="H23" s="123">
        <v>5</v>
      </c>
      <c r="I23" s="123">
        <v>3</v>
      </c>
      <c r="J23" s="124">
        <v>85.04</v>
      </c>
      <c r="K23" s="124">
        <v>186.54</v>
      </c>
      <c r="L23" s="124">
        <v>103.4</v>
      </c>
      <c r="M23" s="124">
        <v>461.92</v>
      </c>
      <c r="N23" s="123">
        <v>1</v>
      </c>
      <c r="O23" s="123">
        <v>2</v>
      </c>
      <c r="P23" s="118">
        <v>274.6</v>
      </c>
      <c r="Q23" s="118">
        <v>1.94</v>
      </c>
      <c r="R23" s="118">
        <v>413.13</v>
      </c>
      <c r="S23" s="118">
        <v>3.26</v>
      </c>
    </row>
    <row r="24" spans="1:19" ht="12.75">
      <c r="A24" s="95" t="s">
        <v>205</v>
      </c>
      <c r="B24" s="123">
        <v>68</v>
      </c>
      <c r="C24" s="123">
        <v>153</v>
      </c>
      <c r="D24" s="124">
        <v>341.2</v>
      </c>
      <c r="E24" s="124">
        <v>339.15</v>
      </c>
      <c r="F24" s="124">
        <v>473.33</v>
      </c>
      <c r="G24" s="124">
        <v>682.43</v>
      </c>
      <c r="H24" s="123">
        <v>2</v>
      </c>
      <c r="I24" s="123">
        <v>2</v>
      </c>
      <c r="J24" s="124">
        <v>16</v>
      </c>
      <c r="K24" s="124">
        <v>29.56</v>
      </c>
      <c r="L24" s="124">
        <v>16.5</v>
      </c>
      <c r="M24" s="124">
        <v>35.99</v>
      </c>
      <c r="N24" s="123">
        <v>1</v>
      </c>
      <c r="O24" s="123">
        <v>1</v>
      </c>
      <c r="P24" s="118">
        <v>2.72</v>
      </c>
      <c r="Q24" s="118">
        <v>1.66</v>
      </c>
      <c r="R24" s="118">
        <v>3.99</v>
      </c>
      <c r="S24" s="118">
        <v>1.66</v>
      </c>
    </row>
    <row r="25" spans="1:19" ht="12.75">
      <c r="A25" s="95" t="s">
        <v>206</v>
      </c>
      <c r="B25" s="123">
        <v>504</v>
      </c>
      <c r="C25" s="123">
        <v>1206</v>
      </c>
      <c r="D25" s="124">
        <v>1656.43</v>
      </c>
      <c r="E25" s="124">
        <v>1388.89</v>
      </c>
      <c r="F25" s="124">
        <v>2035.8</v>
      </c>
      <c r="G25" s="124">
        <v>1936.28</v>
      </c>
      <c r="H25" s="123">
        <v>9</v>
      </c>
      <c r="I25" s="123">
        <v>69</v>
      </c>
      <c r="J25" s="124">
        <v>38.19</v>
      </c>
      <c r="K25" s="124">
        <v>1857.35</v>
      </c>
      <c r="L25" s="124">
        <v>49.36</v>
      </c>
      <c r="M25" s="124">
        <v>2880.14</v>
      </c>
      <c r="N25" s="123">
        <v>1</v>
      </c>
      <c r="O25" s="123"/>
      <c r="P25" s="118">
        <v>1500</v>
      </c>
      <c r="Q25" s="118"/>
      <c r="R25" s="118">
        <v>3500</v>
      </c>
      <c r="S25" s="118"/>
    </row>
    <row r="26" spans="1:19" ht="12.75">
      <c r="A26" s="95" t="s">
        <v>207</v>
      </c>
      <c r="B26" s="123">
        <v>2003</v>
      </c>
      <c r="C26" s="123">
        <v>1049</v>
      </c>
      <c r="D26" s="124">
        <v>4445.39000000001</v>
      </c>
      <c r="E26" s="124">
        <v>2802.37</v>
      </c>
      <c r="F26" s="124">
        <v>5990.86</v>
      </c>
      <c r="G26" s="124">
        <v>3671.82</v>
      </c>
      <c r="H26" s="123">
        <v>18</v>
      </c>
      <c r="I26" s="123">
        <v>509</v>
      </c>
      <c r="J26" s="124">
        <v>329.55</v>
      </c>
      <c r="K26" s="124">
        <v>990.319999999999</v>
      </c>
      <c r="L26" s="124">
        <v>681.87</v>
      </c>
      <c r="M26" s="124">
        <v>1737.1</v>
      </c>
      <c r="N26" s="123">
        <v>1</v>
      </c>
      <c r="O26" s="123">
        <v>3</v>
      </c>
      <c r="P26" s="118">
        <v>2.5</v>
      </c>
      <c r="Q26" s="118">
        <v>44.15</v>
      </c>
      <c r="R26" s="118">
        <v>2.6</v>
      </c>
      <c r="S26" s="118">
        <v>45.66</v>
      </c>
    </row>
    <row r="27" spans="1:19" ht="12.75">
      <c r="A27" s="95" t="s">
        <v>208</v>
      </c>
      <c r="B27" s="123">
        <v>101</v>
      </c>
      <c r="C27" s="123">
        <v>226</v>
      </c>
      <c r="D27" s="124">
        <v>632.05</v>
      </c>
      <c r="E27" s="124">
        <v>511.9</v>
      </c>
      <c r="F27" s="124">
        <v>985.58</v>
      </c>
      <c r="G27" s="124">
        <v>825.25</v>
      </c>
      <c r="H27" s="123">
        <v>3</v>
      </c>
      <c r="I27" s="123">
        <v>4</v>
      </c>
      <c r="J27" s="124">
        <v>115.05</v>
      </c>
      <c r="K27" s="124">
        <v>869.56</v>
      </c>
      <c r="L27" s="124">
        <v>143.32</v>
      </c>
      <c r="M27" s="124">
        <v>1661.3</v>
      </c>
      <c r="N27" s="123">
        <v>1</v>
      </c>
      <c r="O27" s="123">
        <v>1</v>
      </c>
      <c r="P27" s="118">
        <v>1011.43</v>
      </c>
      <c r="Q27" s="118">
        <v>1.85</v>
      </c>
      <c r="R27" s="118">
        <v>1636.32</v>
      </c>
      <c r="S27" s="118">
        <v>1.9</v>
      </c>
    </row>
    <row r="28" spans="1:19" ht="12.75">
      <c r="A28" s="95" t="s">
        <v>209</v>
      </c>
      <c r="B28" s="123">
        <v>59</v>
      </c>
      <c r="C28" s="123">
        <v>174</v>
      </c>
      <c r="D28" s="124">
        <v>765.09</v>
      </c>
      <c r="E28" s="124">
        <v>112.31</v>
      </c>
      <c r="F28" s="124">
        <v>1414.63</v>
      </c>
      <c r="G28" s="124">
        <v>202.78</v>
      </c>
      <c r="H28" s="123">
        <v>1</v>
      </c>
      <c r="I28" s="123">
        <v>1</v>
      </c>
      <c r="J28" s="124">
        <v>20</v>
      </c>
      <c r="K28" s="124">
        <v>615</v>
      </c>
      <c r="L28" s="124">
        <v>20</v>
      </c>
      <c r="M28" s="124">
        <v>1073</v>
      </c>
      <c r="N28" s="123">
        <v>1</v>
      </c>
      <c r="O28" s="123"/>
      <c r="P28" s="118">
        <v>150</v>
      </c>
      <c r="Q28" s="118"/>
      <c r="R28" s="118">
        <v>400</v>
      </c>
      <c r="S28" s="118"/>
    </row>
    <row r="29" spans="1:19" ht="12.75">
      <c r="A29" s="95" t="s">
        <v>210</v>
      </c>
      <c r="B29" s="123">
        <v>1261</v>
      </c>
      <c r="C29" s="123">
        <v>1178</v>
      </c>
      <c r="D29" s="124">
        <v>4419.74</v>
      </c>
      <c r="E29" s="124">
        <v>3388.38</v>
      </c>
      <c r="F29" s="124">
        <v>4965.74</v>
      </c>
      <c r="G29" s="124">
        <v>3843.07</v>
      </c>
      <c r="H29" s="123">
        <v>86</v>
      </c>
      <c r="I29" s="123">
        <v>468</v>
      </c>
      <c r="J29" s="124">
        <v>1294.89</v>
      </c>
      <c r="K29" s="124">
        <v>1124.21</v>
      </c>
      <c r="L29" s="124">
        <v>1456.47</v>
      </c>
      <c r="M29" s="124">
        <v>1283.35</v>
      </c>
      <c r="N29" s="123">
        <v>5</v>
      </c>
      <c r="O29" s="123">
        <v>1</v>
      </c>
      <c r="P29" s="118">
        <v>217.99</v>
      </c>
      <c r="Q29" s="118">
        <v>11</v>
      </c>
      <c r="R29" s="118">
        <v>868.81</v>
      </c>
      <c r="S29" s="118">
        <v>12</v>
      </c>
    </row>
    <row r="30" spans="1:19" ht="12.75">
      <c r="A30" s="95" t="s">
        <v>211</v>
      </c>
      <c r="B30" s="123">
        <v>78</v>
      </c>
      <c r="C30" s="123">
        <v>240</v>
      </c>
      <c r="D30" s="124">
        <v>294.28</v>
      </c>
      <c r="E30" s="124">
        <v>636.569999999999</v>
      </c>
      <c r="F30" s="124">
        <v>498.02</v>
      </c>
      <c r="G30" s="124">
        <v>1385.06</v>
      </c>
      <c r="H30" s="123"/>
      <c r="I30" s="123">
        <v>19</v>
      </c>
      <c r="J30" s="124"/>
      <c r="K30" s="124">
        <v>724.23</v>
      </c>
      <c r="L30" s="124"/>
      <c r="M30" s="124">
        <v>1234.04</v>
      </c>
      <c r="N30" s="123">
        <v>1</v>
      </c>
      <c r="O30" s="123"/>
      <c r="P30" s="118">
        <v>495.8</v>
      </c>
      <c r="Q30" s="118"/>
      <c r="R30" s="118">
        <v>1280.88</v>
      </c>
      <c r="S30" s="118"/>
    </row>
    <row r="31" spans="1:19" ht="12.75">
      <c r="A31" s="95" t="s">
        <v>382</v>
      </c>
      <c r="B31" s="123">
        <v>90</v>
      </c>
      <c r="C31" s="123">
        <v>164</v>
      </c>
      <c r="D31" s="124">
        <v>1384.5</v>
      </c>
      <c r="E31" s="124">
        <v>383.44</v>
      </c>
      <c r="F31" s="124">
        <v>1762.03</v>
      </c>
      <c r="G31" s="124">
        <v>466.54</v>
      </c>
      <c r="H31" s="123">
        <v>1</v>
      </c>
      <c r="I31" s="123">
        <v>2</v>
      </c>
      <c r="J31" s="124">
        <v>4.75</v>
      </c>
      <c r="K31" s="124">
        <v>618.3</v>
      </c>
      <c r="L31" s="124">
        <v>7</v>
      </c>
      <c r="M31" s="124">
        <v>5409.91</v>
      </c>
      <c r="N31" s="123">
        <v>1</v>
      </c>
      <c r="O31" s="123"/>
      <c r="P31" s="118">
        <v>300</v>
      </c>
      <c r="Q31" s="118"/>
      <c r="R31" s="118">
        <v>4370.6</v>
      </c>
      <c r="S31" s="118"/>
    </row>
    <row r="32" spans="1:19" ht="12.75">
      <c r="A32" s="95" t="s">
        <v>187</v>
      </c>
      <c r="B32" s="123">
        <v>669</v>
      </c>
      <c r="C32" s="123">
        <v>730</v>
      </c>
      <c r="D32" s="124">
        <v>1264.21</v>
      </c>
      <c r="E32" s="124">
        <v>1313.53</v>
      </c>
      <c r="F32" s="124">
        <v>1823.2</v>
      </c>
      <c r="G32" s="124">
        <v>1641.65</v>
      </c>
      <c r="H32" s="123">
        <v>4</v>
      </c>
      <c r="I32" s="123">
        <v>12</v>
      </c>
      <c r="J32" s="124">
        <v>14.41</v>
      </c>
      <c r="K32" s="124">
        <v>22.01</v>
      </c>
      <c r="L32" s="124">
        <v>15.86</v>
      </c>
      <c r="M32" s="124">
        <v>23.65</v>
      </c>
      <c r="N32" s="123">
        <v>2</v>
      </c>
      <c r="O32" s="123">
        <v>1</v>
      </c>
      <c r="P32" s="118">
        <v>43.38</v>
      </c>
      <c r="Q32" s="118">
        <v>2.5</v>
      </c>
      <c r="R32" s="118">
        <v>111.05</v>
      </c>
      <c r="S32" s="118">
        <v>3.31</v>
      </c>
    </row>
    <row r="33" spans="1:19" ht="12.75">
      <c r="A33" s="95" t="s">
        <v>384</v>
      </c>
      <c r="B33" s="123">
        <v>209</v>
      </c>
      <c r="C33" s="123">
        <v>325</v>
      </c>
      <c r="D33" s="124">
        <v>1723.01</v>
      </c>
      <c r="E33" s="124">
        <v>929.590000000001</v>
      </c>
      <c r="F33" s="124">
        <v>1963.17</v>
      </c>
      <c r="G33" s="124">
        <v>1323.91</v>
      </c>
      <c r="H33" s="123">
        <v>2</v>
      </c>
      <c r="I33" s="123">
        <v>2</v>
      </c>
      <c r="J33" s="124">
        <v>8.93</v>
      </c>
      <c r="K33" s="124">
        <v>701.15</v>
      </c>
      <c r="L33" s="124">
        <v>12.55</v>
      </c>
      <c r="M33" s="124">
        <v>1548.69</v>
      </c>
      <c r="N33" s="123">
        <v>1</v>
      </c>
      <c r="O33" s="123"/>
      <c r="P33" s="118">
        <v>50</v>
      </c>
      <c r="Q33" s="118"/>
      <c r="R33" s="118">
        <v>896.49</v>
      </c>
      <c r="S33" s="118"/>
    </row>
    <row r="34" spans="1:19" ht="12.75">
      <c r="A34" s="95" t="s">
        <v>385</v>
      </c>
      <c r="B34" s="123">
        <v>596</v>
      </c>
      <c r="C34" s="123">
        <v>560</v>
      </c>
      <c r="D34" s="124">
        <v>1652.64</v>
      </c>
      <c r="E34" s="124">
        <v>1319.98</v>
      </c>
      <c r="F34" s="124">
        <v>1941.89</v>
      </c>
      <c r="G34" s="124">
        <v>2017.46</v>
      </c>
      <c r="H34" s="123">
        <v>1</v>
      </c>
      <c r="I34" s="123">
        <v>9</v>
      </c>
      <c r="J34" s="124">
        <v>3</v>
      </c>
      <c r="K34" s="124">
        <v>463.75</v>
      </c>
      <c r="L34" s="124">
        <v>3.2</v>
      </c>
      <c r="M34" s="124">
        <v>2505.42</v>
      </c>
      <c r="N34" s="123"/>
      <c r="O34" s="123">
        <v>1</v>
      </c>
      <c r="P34" s="118"/>
      <c r="Q34" s="118">
        <v>0.3</v>
      </c>
      <c r="R34" s="118"/>
      <c r="S34" s="118">
        <v>0.32</v>
      </c>
    </row>
    <row r="35" spans="1:19" ht="12.75">
      <c r="A35" s="95" t="s">
        <v>386</v>
      </c>
      <c r="B35" s="123">
        <v>361</v>
      </c>
      <c r="C35" s="123">
        <v>519</v>
      </c>
      <c r="D35" s="124">
        <v>767.83</v>
      </c>
      <c r="E35" s="124">
        <v>845.49</v>
      </c>
      <c r="F35" s="124">
        <v>1031.97</v>
      </c>
      <c r="G35" s="124">
        <v>1041.93</v>
      </c>
      <c r="H35" s="123">
        <v>1</v>
      </c>
      <c r="I35" s="123">
        <v>2</v>
      </c>
      <c r="J35" s="124">
        <v>9.5</v>
      </c>
      <c r="K35" s="124">
        <v>9.09</v>
      </c>
      <c r="L35" s="124">
        <v>45.13</v>
      </c>
      <c r="M35" s="124">
        <v>57.75</v>
      </c>
      <c r="N35" s="123">
        <v>1</v>
      </c>
      <c r="O35" s="123"/>
      <c r="P35" s="118">
        <v>4.13</v>
      </c>
      <c r="Q35" s="118"/>
      <c r="R35" s="118">
        <v>4.83</v>
      </c>
      <c r="S35" s="118"/>
    </row>
    <row r="36" spans="1:19" ht="12.75">
      <c r="A36" s="95" t="s">
        <v>562</v>
      </c>
      <c r="B36" s="123">
        <v>235</v>
      </c>
      <c r="C36" s="123">
        <v>304</v>
      </c>
      <c r="D36" s="124">
        <v>567.27</v>
      </c>
      <c r="E36" s="124">
        <v>737.37</v>
      </c>
      <c r="F36" s="124">
        <v>636.720000000001</v>
      </c>
      <c r="G36" s="124">
        <v>835.41</v>
      </c>
      <c r="H36" s="123">
        <v>9</v>
      </c>
      <c r="I36" s="123">
        <v>4</v>
      </c>
      <c r="J36" s="124">
        <v>109.4</v>
      </c>
      <c r="K36" s="124">
        <v>461.63</v>
      </c>
      <c r="L36" s="124">
        <v>158.11</v>
      </c>
      <c r="M36" s="124">
        <v>533.3</v>
      </c>
      <c r="N36" s="123">
        <v>1</v>
      </c>
      <c r="O36" s="123"/>
      <c r="P36" s="118">
        <v>80</v>
      </c>
      <c r="Q36" s="118"/>
      <c r="R36" s="118">
        <v>120</v>
      </c>
      <c r="S36" s="118"/>
    </row>
    <row r="37" spans="1:19" ht="12.75">
      <c r="A37" s="95" t="s">
        <v>563</v>
      </c>
      <c r="B37" s="123">
        <v>86</v>
      </c>
      <c r="C37" s="123">
        <v>75</v>
      </c>
      <c r="D37" s="124">
        <v>480.82</v>
      </c>
      <c r="E37" s="124">
        <v>240.8</v>
      </c>
      <c r="F37" s="124">
        <v>563.53</v>
      </c>
      <c r="G37" s="124">
        <v>360.68</v>
      </c>
      <c r="H37" s="123">
        <v>2</v>
      </c>
      <c r="I37" s="123">
        <v>2</v>
      </c>
      <c r="J37" s="124">
        <v>251.29</v>
      </c>
      <c r="K37" s="124">
        <v>97.31</v>
      </c>
      <c r="L37" s="124">
        <v>257.79</v>
      </c>
      <c r="M37" s="124">
        <v>382.83</v>
      </c>
      <c r="N37" s="123">
        <v>1</v>
      </c>
      <c r="O37" s="123"/>
      <c r="P37" s="118">
        <v>20</v>
      </c>
      <c r="Q37" s="118"/>
      <c r="R37" s="118">
        <v>150</v>
      </c>
      <c r="S37" s="118"/>
    </row>
    <row r="38" spans="1:19" ht="12.75">
      <c r="A38" s="95" t="s">
        <v>564</v>
      </c>
      <c r="B38" s="123">
        <v>37</v>
      </c>
      <c r="C38" s="123">
        <v>762</v>
      </c>
      <c r="D38" s="124">
        <v>39.57</v>
      </c>
      <c r="E38" s="124">
        <v>385.68</v>
      </c>
      <c r="F38" s="124">
        <v>44.43</v>
      </c>
      <c r="G38" s="124">
        <v>542.480000000001</v>
      </c>
      <c r="H38" s="123">
        <v>3</v>
      </c>
      <c r="I38" s="123">
        <v>31</v>
      </c>
      <c r="J38" s="124">
        <v>8.44</v>
      </c>
      <c r="K38" s="124">
        <v>35.95</v>
      </c>
      <c r="L38" s="124">
        <v>9.25</v>
      </c>
      <c r="M38" s="124">
        <v>293.19</v>
      </c>
      <c r="N38" s="123"/>
      <c r="O38" s="123"/>
      <c r="P38" s="118"/>
      <c r="Q38" s="118"/>
      <c r="R38" s="118"/>
      <c r="S38" s="118"/>
    </row>
    <row r="39" spans="1:19" ht="12.75">
      <c r="A39" s="95" t="s">
        <v>565</v>
      </c>
      <c r="B39" s="123">
        <v>413</v>
      </c>
      <c r="C39" s="123">
        <v>723</v>
      </c>
      <c r="D39" s="124">
        <v>762.809999999999</v>
      </c>
      <c r="E39" s="124">
        <v>1214.98</v>
      </c>
      <c r="F39" s="124">
        <v>835.83</v>
      </c>
      <c r="G39" s="124">
        <v>1381.14</v>
      </c>
      <c r="H39" s="123">
        <v>1</v>
      </c>
      <c r="I39" s="123">
        <v>5</v>
      </c>
      <c r="J39" s="124">
        <v>1.5</v>
      </c>
      <c r="K39" s="124">
        <v>4.83</v>
      </c>
      <c r="L39" s="124">
        <v>1.5</v>
      </c>
      <c r="M39" s="124">
        <v>5.29</v>
      </c>
      <c r="N39" s="123"/>
      <c r="O39" s="123"/>
      <c r="P39" s="118"/>
      <c r="Q39" s="118"/>
      <c r="R39" s="118"/>
      <c r="S39" s="118"/>
    </row>
    <row r="40" spans="1:19" ht="12.75">
      <c r="A40" s="95" t="s">
        <v>566</v>
      </c>
      <c r="B40" s="123">
        <v>100</v>
      </c>
      <c r="C40" s="123">
        <v>166</v>
      </c>
      <c r="D40" s="124">
        <v>523.56</v>
      </c>
      <c r="E40" s="124">
        <v>390.65</v>
      </c>
      <c r="F40" s="124">
        <v>673.3</v>
      </c>
      <c r="G40" s="124">
        <v>560.96</v>
      </c>
      <c r="H40" s="123"/>
      <c r="I40" s="123">
        <v>13</v>
      </c>
      <c r="J40" s="124"/>
      <c r="K40" s="124">
        <v>154.75</v>
      </c>
      <c r="L40" s="124"/>
      <c r="M40" s="124">
        <v>433.75</v>
      </c>
      <c r="N40" s="123"/>
      <c r="O40" s="123">
        <v>3</v>
      </c>
      <c r="P40" s="118"/>
      <c r="Q40" s="118">
        <v>8.8</v>
      </c>
      <c r="R40" s="118"/>
      <c r="S40" s="118">
        <v>15.22</v>
      </c>
    </row>
    <row r="41" spans="1:19" ht="12.75">
      <c r="A41" s="95" t="s">
        <v>391</v>
      </c>
      <c r="B41" s="123">
        <v>394</v>
      </c>
      <c r="C41" s="123">
        <v>1250</v>
      </c>
      <c r="D41" s="124">
        <v>282.44</v>
      </c>
      <c r="E41" s="124">
        <v>685.19</v>
      </c>
      <c r="F41" s="124">
        <v>449.54</v>
      </c>
      <c r="G41" s="124">
        <v>1056.7</v>
      </c>
      <c r="H41" s="123">
        <v>5</v>
      </c>
      <c r="I41" s="123">
        <v>15</v>
      </c>
      <c r="J41" s="124">
        <v>4.16</v>
      </c>
      <c r="K41" s="124">
        <v>20.18</v>
      </c>
      <c r="L41" s="124">
        <v>7.5</v>
      </c>
      <c r="M41" s="124">
        <v>23.29</v>
      </c>
      <c r="N41" s="123"/>
      <c r="O41" s="123">
        <v>1</v>
      </c>
      <c r="P41" s="118"/>
      <c r="Q41" s="118">
        <v>0.41</v>
      </c>
      <c r="R41" s="118"/>
      <c r="S41" s="118">
        <v>2.62</v>
      </c>
    </row>
    <row r="42" spans="1:19" ht="12.75">
      <c r="A42" s="95" t="s">
        <v>392</v>
      </c>
      <c r="B42" s="123">
        <v>213</v>
      </c>
      <c r="C42" s="123">
        <v>343</v>
      </c>
      <c r="D42" s="124">
        <v>611.23</v>
      </c>
      <c r="E42" s="124">
        <v>660.68</v>
      </c>
      <c r="F42" s="124">
        <v>884.47</v>
      </c>
      <c r="G42" s="124">
        <v>775.6</v>
      </c>
      <c r="H42" s="123">
        <v>1</v>
      </c>
      <c r="I42" s="123">
        <v>7</v>
      </c>
      <c r="J42" s="124">
        <v>0.45</v>
      </c>
      <c r="K42" s="124">
        <v>208.33</v>
      </c>
      <c r="L42" s="124">
        <v>0.5</v>
      </c>
      <c r="M42" s="124">
        <v>928.25</v>
      </c>
      <c r="N42" s="123">
        <v>1</v>
      </c>
      <c r="O42" s="123"/>
      <c r="P42" s="118">
        <v>235</v>
      </c>
      <c r="Q42" s="118"/>
      <c r="R42" s="118">
        <v>719</v>
      </c>
      <c r="S42" s="118"/>
    </row>
    <row r="43" spans="1:19" ht="12.75">
      <c r="A43" s="95" t="s">
        <v>393</v>
      </c>
      <c r="B43" s="123">
        <v>347</v>
      </c>
      <c r="C43" s="123">
        <v>473</v>
      </c>
      <c r="D43" s="124">
        <v>1413.31</v>
      </c>
      <c r="E43" s="124">
        <v>901.28</v>
      </c>
      <c r="F43" s="124">
        <v>1782.97</v>
      </c>
      <c r="G43" s="124">
        <v>1426.92</v>
      </c>
      <c r="H43" s="123">
        <v>5</v>
      </c>
      <c r="I43" s="123">
        <v>4</v>
      </c>
      <c r="J43" s="124">
        <v>9.64</v>
      </c>
      <c r="K43" s="124">
        <v>5.74</v>
      </c>
      <c r="L43" s="124">
        <v>11.58</v>
      </c>
      <c r="M43" s="124">
        <v>14.37</v>
      </c>
      <c r="N43" s="123">
        <v>1</v>
      </c>
      <c r="O43" s="123"/>
      <c r="P43" s="118">
        <v>115.86</v>
      </c>
      <c r="Q43" s="118"/>
      <c r="R43" s="118">
        <v>156.16</v>
      </c>
      <c r="S43" s="118"/>
    </row>
    <row r="44" spans="1:19" ht="12.75">
      <c r="A44" s="95" t="s">
        <v>394</v>
      </c>
      <c r="B44" s="123">
        <v>505</v>
      </c>
      <c r="C44" s="123">
        <v>577</v>
      </c>
      <c r="D44" s="124">
        <v>1239.97</v>
      </c>
      <c r="E44" s="124">
        <v>996.8</v>
      </c>
      <c r="F44" s="124">
        <v>1816.2</v>
      </c>
      <c r="G44" s="124">
        <v>1688.01</v>
      </c>
      <c r="H44" s="123">
        <v>5</v>
      </c>
      <c r="I44" s="123">
        <v>9</v>
      </c>
      <c r="J44" s="124">
        <v>65.49</v>
      </c>
      <c r="K44" s="124">
        <v>125.94</v>
      </c>
      <c r="L44" s="124">
        <v>118.94</v>
      </c>
      <c r="M44" s="124">
        <v>305.2</v>
      </c>
      <c r="N44" s="123"/>
      <c r="O44" s="123"/>
      <c r="P44" s="118"/>
      <c r="Q44" s="118"/>
      <c r="R44" s="118"/>
      <c r="S44" s="118"/>
    </row>
    <row r="45" spans="1:19" ht="12.75">
      <c r="A45" s="95" t="s">
        <v>395</v>
      </c>
      <c r="B45" s="123">
        <v>30</v>
      </c>
      <c r="C45" s="123">
        <v>67</v>
      </c>
      <c r="D45" s="124">
        <v>32.72</v>
      </c>
      <c r="E45" s="124">
        <v>40.35</v>
      </c>
      <c r="F45" s="124">
        <v>52.81</v>
      </c>
      <c r="G45" s="124">
        <v>87.24</v>
      </c>
      <c r="H45" s="123"/>
      <c r="I45" s="123">
        <v>1</v>
      </c>
      <c r="J45" s="124"/>
      <c r="K45" s="124">
        <v>0.4</v>
      </c>
      <c r="L45" s="124"/>
      <c r="M45" s="124">
        <v>0.41</v>
      </c>
      <c r="N45" s="123">
        <v>3</v>
      </c>
      <c r="O45" s="123"/>
      <c r="P45" s="118">
        <v>1.8</v>
      </c>
      <c r="Q45" s="118"/>
      <c r="R45" s="118">
        <v>2.7</v>
      </c>
      <c r="S45" s="118"/>
    </row>
    <row r="46" spans="1:19" ht="12.75">
      <c r="A46" s="95" t="s">
        <v>396</v>
      </c>
      <c r="B46" s="123">
        <v>300</v>
      </c>
      <c r="C46" s="123">
        <v>189</v>
      </c>
      <c r="D46" s="124">
        <v>814.44</v>
      </c>
      <c r="E46" s="124">
        <v>465.03</v>
      </c>
      <c r="F46" s="124">
        <v>1230.85</v>
      </c>
      <c r="G46" s="124">
        <v>707.48</v>
      </c>
      <c r="H46" s="123"/>
      <c r="I46" s="123">
        <v>219</v>
      </c>
      <c r="J46" s="124"/>
      <c r="K46" s="124">
        <v>784.51</v>
      </c>
      <c r="L46" s="124"/>
      <c r="M46" s="124">
        <v>2001.09</v>
      </c>
      <c r="N46" s="123">
        <v>1</v>
      </c>
      <c r="O46" s="123">
        <v>1</v>
      </c>
      <c r="P46" s="118">
        <v>18.7</v>
      </c>
      <c r="Q46" s="118">
        <v>2</v>
      </c>
      <c r="R46" s="118">
        <v>192.28</v>
      </c>
      <c r="S46" s="118">
        <v>2.5</v>
      </c>
    </row>
    <row r="47" spans="1:19" ht="12.75">
      <c r="A47" s="95" t="s">
        <v>397</v>
      </c>
      <c r="B47" s="123">
        <v>587</v>
      </c>
      <c r="C47" s="123">
        <v>223</v>
      </c>
      <c r="D47" s="124">
        <v>1435.56</v>
      </c>
      <c r="E47" s="124">
        <v>667.61</v>
      </c>
      <c r="F47" s="124">
        <v>1699.93</v>
      </c>
      <c r="G47" s="124">
        <v>837.07</v>
      </c>
      <c r="H47" s="123">
        <v>14</v>
      </c>
      <c r="I47" s="123">
        <v>387</v>
      </c>
      <c r="J47" s="124">
        <v>90.74</v>
      </c>
      <c r="K47" s="124">
        <v>1954.83</v>
      </c>
      <c r="L47" s="124">
        <v>98.09</v>
      </c>
      <c r="M47" s="124">
        <v>4305.5</v>
      </c>
      <c r="N47" s="123">
        <v>9</v>
      </c>
      <c r="O47" s="123">
        <v>2</v>
      </c>
      <c r="P47" s="118">
        <v>1320.9</v>
      </c>
      <c r="Q47" s="118">
        <v>1</v>
      </c>
      <c r="R47" s="118">
        <v>2489.69</v>
      </c>
      <c r="S47" s="118">
        <v>1.2</v>
      </c>
    </row>
    <row r="48" spans="1:19" ht="12.75">
      <c r="A48" s="95" t="s">
        <v>398</v>
      </c>
      <c r="B48" s="123">
        <v>11</v>
      </c>
      <c r="C48" s="123">
        <v>114</v>
      </c>
      <c r="D48" s="124">
        <v>7.24</v>
      </c>
      <c r="E48" s="124">
        <v>18.83</v>
      </c>
      <c r="F48" s="124">
        <v>8.55</v>
      </c>
      <c r="G48" s="124">
        <v>46.74</v>
      </c>
      <c r="H48" s="123"/>
      <c r="I48" s="123"/>
      <c r="J48" s="124"/>
      <c r="K48" s="124"/>
      <c r="L48" s="124"/>
      <c r="M48" s="124"/>
      <c r="N48" s="123"/>
      <c r="O48" s="123"/>
      <c r="P48" s="118"/>
      <c r="Q48" s="118"/>
      <c r="R48" s="118"/>
      <c r="S48" s="118"/>
    </row>
    <row r="49" spans="1:19" ht="12.75">
      <c r="A49" s="95" t="s">
        <v>399</v>
      </c>
      <c r="B49" s="123">
        <v>229</v>
      </c>
      <c r="C49" s="123">
        <v>69</v>
      </c>
      <c r="D49" s="124">
        <v>405.18</v>
      </c>
      <c r="E49" s="124">
        <v>190.71</v>
      </c>
      <c r="F49" s="124">
        <v>445.5</v>
      </c>
      <c r="G49" s="124">
        <v>206.44</v>
      </c>
      <c r="H49" s="123">
        <v>4</v>
      </c>
      <c r="I49" s="123">
        <v>276</v>
      </c>
      <c r="J49" s="124">
        <v>52.81</v>
      </c>
      <c r="K49" s="124">
        <v>362.24</v>
      </c>
      <c r="L49" s="124">
        <v>66.17</v>
      </c>
      <c r="M49" s="124">
        <v>380.33</v>
      </c>
      <c r="N49" s="123"/>
      <c r="O49" s="123"/>
      <c r="P49" s="118"/>
      <c r="Q49" s="118"/>
      <c r="R49" s="118"/>
      <c r="S49" s="118"/>
    </row>
    <row r="50" spans="1:19" ht="12.75">
      <c r="A50" s="95" t="s">
        <v>400</v>
      </c>
      <c r="B50" s="123">
        <v>481</v>
      </c>
      <c r="C50" s="123">
        <v>575</v>
      </c>
      <c r="D50" s="124">
        <v>1259.81</v>
      </c>
      <c r="E50" s="124">
        <v>1553.22</v>
      </c>
      <c r="F50" s="124">
        <v>1462.34</v>
      </c>
      <c r="G50" s="124">
        <v>1916.17</v>
      </c>
      <c r="H50" s="123">
        <v>8</v>
      </c>
      <c r="I50" s="123">
        <v>6</v>
      </c>
      <c r="J50" s="124">
        <v>69.97</v>
      </c>
      <c r="K50" s="124">
        <v>107.21</v>
      </c>
      <c r="L50" s="124">
        <v>86.88</v>
      </c>
      <c r="M50" s="124">
        <v>238.95</v>
      </c>
      <c r="N50" s="123">
        <v>1</v>
      </c>
      <c r="O50" s="123"/>
      <c r="P50" s="118">
        <v>12.2</v>
      </c>
      <c r="Q50" s="118"/>
      <c r="R50" s="118">
        <v>35.6</v>
      </c>
      <c r="S50" s="118"/>
    </row>
    <row r="51" spans="1:19" ht="12.75">
      <c r="A51" s="95" t="s">
        <v>401</v>
      </c>
      <c r="B51" s="123">
        <v>44</v>
      </c>
      <c r="C51" s="123">
        <v>181</v>
      </c>
      <c r="D51" s="124">
        <v>55.46</v>
      </c>
      <c r="E51" s="124">
        <v>73.0299999999999</v>
      </c>
      <c r="F51" s="124">
        <v>87.48</v>
      </c>
      <c r="G51" s="124">
        <v>144.91</v>
      </c>
      <c r="H51" s="123"/>
      <c r="I51" s="123">
        <v>8</v>
      </c>
      <c r="J51" s="124"/>
      <c r="K51" s="124">
        <v>4.26</v>
      </c>
      <c r="L51" s="124"/>
      <c r="M51" s="124">
        <v>13.4</v>
      </c>
      <c r="N51" s="123">
        <v>1</v>
      </c>
      <c r="O51" s="123">
        <v>2</v>
      </c>
      <c r="P51" s="118">
        <v>0.9</v>
      </c>
      <c r="Q51" s="118">
        <v>1.99</v>
      </c>
      <c r="R51" s="118">
        <v>0.9</v>
      </c>
      <c r="S51" s="118">
        <v>6.06</v>
      </c>
    </row>
    <row r="52" spans="1:19" ht="12.75">
      <c r="A52" s="95" t="s">
        <v>402</v>
      </c>
      <c r="B52" s="123">
        <v>158</v>
      </c>
      <c r="C52" s="123">
        <v>224</v>
      </c>
      <c r="D52" s="124">
        <v>1096.6</v>
      </c>
      <c r="E52" s="124">
        <v>843.979999999999</v>
      </c>
      <c r="F52" s="124">
        <v>1353.46</v>
      </c>
      <c r="G52" s="124">
        <v>1355.62</v>
      </c>
      <c r="H52" s="123">
        <v>2</v>
      </c>
      <c r="I52" s="123">
        <v>1</v>
      </c>
      <c r="J52" s="124">
        <v>160.47</v>
      </c>
      <c r="K52" s="124">
        <v>1312.98</v>
      </c>
      <c r="L52" s="124">
        <v>164.04</v>
      </c>
      <c r="M52" s="124">
        <v>3528.95</v>
      </c>
      <c r="N52" s="123">
        <v>2</v>
      </c>
      <c r="O52" s="123">
        <v>1</v>
      </c>
      <c r="P52" s="118">
        <v>53.29</v>
      </c>
      <c r="Q52" s="118">
        <v>21.93</v>
      </c>
      <c r="R52" s="118">
        <v>2521.92</v>
      </c>
      <c r="S52" s="118">
        <v>35.42</v>
      </c>
    </row>
    <row r="53" spans="1:19" ht="12.75">
      <c r="A53" s="95" t="s">
        <v>537</v>
      </c>
      <c r="B53" s="123">
        <v>82</v>
      </c>
      <c r="C53" s="123">
        <v>164</v>
      </c>
      <c r="D53" s="124">
        <v>374.28</v>
      </c>
      <c r="E53" s="124">
        <v>204.2</v>
      </c>
      <c r="F53" s="124">
        <v>419.48</v>
      </c>
      <c r="G53" s="124">
        <v>329.57</v>
      </c>
      <c r="H53" s="123">
        <v>2</v>
      </c>
      <c r="I53" s="123">
        <v>2</v>
      </c>
      <c r="J53" s="124">
        <v>11.97</v>
      </c>
      <c r="K53" s="124">
        <v>236.17</v>
      </c>
      <c r="L53" s="124">
        <v>21.77</v>
      </c>
      <c r="M53" s="124">
        <v>715.48</v>
      </c>
      <c r="N53" s="123">
        <v>1</v>
      </c>
      <c r="O53" s="123">
        <v>1</v>
      </c>
      <c r="P53" s="118">
        <v>13.91</v>
      </c>
      <c r="Q53" s="118">
        <v>6.85</v>
      </c>
      <c r="R53" s="118">
        <v>404.46</v>
      </c>
      <c r="S53" s="118">
        <v>7.15</v>
      </c>
    </row>
    <row r="54" spans="1:19" ht="12.75">
      <c r="A54" s="95" t="s">
        <v>538</v>
      </c>
      <c r="B54" s="123">
        <v>1451</v>
      </c>
      <c r="C54" s="123">
        <v>2346</v>
      </c>
      <c r="D54" s="124">
        <v>4505.81</v>
      </c>
      <c r="E54" s="124">
        <v>7191.76999999999</v>
      </c>
      <c r="F54" s="124">
        <v>5046.06000000001</v>
      </c>
      <c r="G54" s="124">
        <v>8243.23000000001</v>
      </c>
      <c r="H54" s="123">
        <v>164</v>
      </c>
      <c r="I54" s="123">
        <v>382</v>
      </c>
      <c r="J54" s="124">
        <v>3832.72</v>
      </c>
      <c r="K54" s="124">
        <v>2237.95</v>
      </c>
      <c r="L54" s="124">
        <v>4365.25</v>
      </c>
      <c r="M54" s="124">
        <v>2473.13</v>
      </c>
      <c r="N54" s="123">
        <v>2</v>
      </c>
      <c r="O54" s="123">
        <v>2</v>
      </c>
      <c r="P54" s="118">
        <v>6.17</v>
      </c>
      <c r="Q54" s="118">
        <v>27.1</v>
      </c>
      <c r="R54" s="118">
        <v>180.37</v>
      </c>
      <c r="S54" s="118">
        <v>29</v>
      </c>
    </row>
    <row r="55" spans="1:19" ht="12.75">
      <c r="A55" s="95" t="s">
        <v>539</v>
      </c>
      <c r="B55" s="123">
        <v>540</v>
      </c>
      <c r="C55" s="123">
        <v>488</v>
      </c>
      <c r="D55" s="124">
        <v>1142.61</v>
      </c>
      <c r="E55" s="124">
        <v>1310.94</v>
      </c>
      <c r="F55" s="124">
        <v>1398.4</v>
      </c>
      <c r="G55" s="124">
        <v>1645.52</v>
      </c>
      <c r="H55" s="123">
        <v>20</v>
      </c>
      <c r="I55" s="123">
        <v>4</v>
      </c>
      <c r="J55" s="124">
        <v>59.86</v>
      </c>
      <c r="K55" s="124">
        <v>5.69</v>
      </c>
      <c r="L55" s="124">
        <v>111.21</v>
      </c>
      <c r="M55" s="124">
        <v>822.49</v>
      </c>
      <c r="N55" s="123">
        <v>3</v>
      </c>
      <c r="O55" s="123"/>
      <c r="P55" s="118">
        <v>104.14</v>
      </c>
      <c r="Q55" s="118"/>
      <c r="R55" s="118">
        <v>404.32</v>
      </c>
      <c r="S55" s="118"/>
    </row>
    <row r="56" spans="1:19" ht="12.75">
      <c r="A56" s="95" t="s">
        <v>540</v>
      </c>
      <c r="B56" s="123">
        <v>199</v>
      </c>
      <c r="C56" s="123">
        <v>560</v>
      </c>
      <c r="D56" s="124">
        <v>408.26</v>
      </c>
      <c r="E56" s="124">
        <v>678.8</v>
      </c>
      <c r="F56" s="124">
        <v>760.2</v>
      </c>
      <c r="G56" s="124">
        <v>938.09</v>
      </c>
      <c r="H56" s="123">
        <v>3</v>
      </c>
      <c r="I56" s="123">
        <v>6</v>
      </c>
      <c r="J56" s="124">
        <v>39.85</v>
      </c>
      <c r="K56" s="124">
        <v>90.02</v>
      </c>
      <c r="L56" s="124">
        <v>41.06</v>
      </c>
      <c r="M56" s="124">
        <v>389.37</v>
      </c>
      <c r="N56" s="123">
        <v>2</v>
      </c>
      <c r="O56" s="123"/>
      <c r="P56" s="118">
        <v>13.17</v>
      </c>
      <c r="Q56" s="118"/>
      <c r="R56" s="118">
        <v>134.27</v>
      </c>
      <c r="S56" s="118"/>
    </row>
    <row r="57" spans="1:19" ht="12.75">
      <c r="A57" s="95" t="s">
        <v>541</v>
      </c>
      <c r="B57" s="123">
        <v>25</v>
      </c>
      <c r="C57" s="123">
        <v>77</v>
      </c>
      <c r="D57" s="124">
        <v>16.1</v>
      </c>
      <c r="E57" s="124">
        <v>26.43</v>
      </c>
      <c r="F57" s="124">
        <v>22.38</v>
      </c>
      <c r="G57" s="124">
        <v>40.29</v>
      </c>
      <c r="H57" s="123"/>
      <c r="I57" s="123">
        <v>1</v>
      </c>
      <c r="J57" s="124"/>
      <c r="K57" s="124">
        <v>0.4</v>
      </c>
      <c r="L57" s="124"/>
      <c r="M57" s="124">
        <v>2.36</v>
      </c>
      <c r="N57" s="123"/>
      <c r="O57" s="123"/>
      <c r="P57" s="118"/>
      <c r="Q57" s="118"/>
      <c r="R57" s="118"/>
      <c r="S57" s="118"/>
    </row>
    <row r="58" spans="1:19" ht="12.75">
      <c r="A58" s="95" t="s">
        <v>542</v>
      </c>
      <c r="B58" s="123">
        <v>207</v>
      </c>
      <c r="C58" s="123">
        <v>344</v>
      </c>
      <c r="D58" s="124">
        <v>410.52</v>
      </c>
      <c r="E58" s="124">
        <v>595.73</v>
      </c>
      <c r="F58" s="124">
        <v>482.49</v>
      </c>
      <c r="G58" s="124">
        <v>688.069999999999</v>
      </c>
      <c r="H58" s="123">
        <v>2</v>
      </c>
      <c r="I58" s="123">
        <v>2</v>
      </c>
      <c r="J58" s="124">
        <v>8.31</v>
      </c>
      <c r="K58" s="124">
        <v>8.35</v>
      </c>
      <c r="L58" s="124">
        <v>9.64</v>
      </c>
      <c r="M58" s="124">
        <v>505.82</v>
      </c>
      <c r="N58" s="123">
        <v>1</v>
      </c>
      <c r="O58" s="123"/>
      <c r="P58" s="118">
        <v>143.45</v>
      </c>
      <c r="Q58" s="118"/>
      <c r="R58" s="118">
        <v>498.78</v>
      </c>
      <c r="S58" s="118"/>
    </row>
    <row r="59" spans="1:19" ht="12.75">
      <c r="A59" s="95" t="s">
        <v>543</v>
      </c>
      <c r="B59" s="123">
        <v>358</v>
      </c>
      <c r="C59" s="123">
        <v>468</v>
      </c>
      <c r="D59" s="124">
        <v>1483.35</v>
      </c>
      <c r="E59" s="124">
        <v>1161.76</v>
      </c>
      <c r="F59" s="124">
        <v>1722.16</v>
      </c>
      <c r="G59" s="124">
        <v>1419.8</v>
      </c>
      <c r="H59" s="123">
        <v>11</v>
      </c>
      <c r="I59" s="123">
        <v>1</v>
      </c>
      <c r="J59" s="124">
        <v>84.92</v>
      </c>
      <c r="K59" s="124">
        <v>15.34</v>
      </c>
      <c r="L59" s="124">
        <v>104.09</v>
      </c>
      <c r="M59" s="124">
        <v>1030.4</v>
      </c>
      <c r="N59" s="123"/>
      <c r="O59" s="123"/>
      <c r="P59" s="118"/>
      <c r="Q59" s="118"/>
      <c r="R59" s="118"/>
      <c r="S59" s="118"/>
    </row>
    <row r="60" spans="1:19" ht="12.75">
      <c r="A60" s="95" t="s">
        <v>544</v>
      </c>
      <c r="B60" s="123">
        <v>660</v>
      </c>
      <c r="C60" s="123">
        <v>644</v>
      </c>
      <c r="D60" s="124">
        <v>4049.39</v>
      </c>
      <c r="E60" s="124">
        <v>1336.77</v>
      </c>
      <c r="F60" s="124">
        <v>7864.28000000001</v>
      </c>
      <c r="G60" s="124">
        <v>1560.81</v>
      </c>
      <c r="H60" s="123">
        <v>11</v>
      </c>
      <c r="I60" s="123">
        <v>16</v>
      </c>
      <c r="J60" s="124">
        <v>61.8</v>
      </c>
      <c r="K60" s="124">
        <v>407.78</v>
      </c>
      <c r="L60" s="124">
        <v>152.04</v>
      </c>
      <c r="M60" s="124">
        <v>3212.46</v>
      </c>
      <c r="N60" s="123">
        <v>2</v>
      </c>
      <c r="O60" s="123">
        <v>2</v>
      </c>
      <c r="P60" s="118">
        <v>816.19</v>
      </c>
      <c r="Q60" s="118">
        <v>113</v>
      </c>
      <c r="R60" s="118">
        <v>3358.2</v>
      </c>
      <c r="S60" s="118">
        <v>128</v>
      </c>
    </row>
    <row r="61" spans="1:19" ht="12.75">
      <c r="A61" s="95" t="s">
        <v>355</v>
      </c>
      <c r="B61" s="123">
        <v>288</v>
      </c>
      <c r="C61" s="123">
        <v>346</v>
      </c>
      <c r="D61" s="124">
        <v>713.589999999999</v>
      </c>
      <c r="E61" s="124">
        <v>734.51</v>
      </c>
      <c r="F61" s="124">
        <v>979.63</v>
      </c>
      <c r="G61" s="124">
        <v>950.569999999999</v>
      </c>
      <c r="H61" s="123">
        <v>3</v>
      </c>
      <c r="I61" s="123">
        <v>14</v>
      </c>
      <c r="J61" s="124">
        <v>7.9</v>
      </c>
      <c r="K61" s="124">
        <v>956.57</v>
      </c>
      <c r="L61" s="124">
        <v>8.65</v>
      </c>
      <c r="M61" s="124">
        <v>1025.38</v>
      </c>
      <c r="N61" s="123">
        <v>2</v>
      </c>
      <c r="O61" s="123">
        <v>2</v>
      </c>
      <c r="P61" s="118">
        <v>58.21</v>
      </c>
      <c r="Q61" s="118">
        <v>20</v>
      </c>
      <c r="R61" s="118">
        <v>365.24</v>
      </c>
      <c r="S61" s="118">
        <v>23.32</v>
      </c>
    </row>
    <row r="62" spans="1:19" ht="12.75">
      <c r="A62" s="95" t="s">
        <v>356</v>
      </c>
      <c r="B62" s="123">
        <v>234</v>
      </c>
      <c r="C62" s="123">
        <v>329</v>
      </c>
      <c r="D62" s="124">
        <v>924.269999999999</v>
      </c>
      <c r="E62" s="124">
        <v>616.15</v>
      </c>
      <c r="F62" s="124">
        <v>1007.43</v>
      </c>
      <c r="G62" s="124">
        <v>765.84</v>
      </c>
      <c r="H62" s="123"/>
      <c r="I62" s="123">
        <v>3</v>
      </c>
      <c r="J62" s="124"/>
      <c r="K62" s="124">
        <v>97.51</v>
      </c>
      <c r="L62" s="124"/>
      <c r="M62" s="124">
        <v>119.51</v>
      </c>
      <c r="N62" s="123"/>
      <c r="O62" s="123"/>
      <c r="P62" s="118"/>
      <c r="Q62" s="118"/>
      <c r="R62" s="118"/>
      <c r="S62" s="118"/>
    </row>
    <row r="63" spans="1:19" ht="12.75">
      <c r="A63" s="95" t="s">
        <v>357</v>
      </c>
      <c r="B63" s="123">
        <v>49</v>
      </c>
      <c r="C63" s="123">
        <v>76</v>
      </c>
      <c r="D63" s="124">
        <v>116.83</v>
      </c>
      <c r="E63" s="124">
        <v>111.16</v>
      </c>
      <c r="F63" s="124">
        <v>161.49</v>
      </c>
      <c r="G63" s="124">
        <v>278.23</v>
      </c>
      <c r="H63" s="123">
        <v>1</v>
      </c>
      <c r="I63" s="123"/>
      <c r="J63" s="124">
        <v>1.4</v>
      </c>
      <c r="K63" s="124"/>
      <c r="L63" s="124">
        <v>1.5</v>
      </c>
      <c r="M63" s="124"/>
      <c r="N63" s="123"/>
      <c r="O63" s="123"/>
      <c r="P63" s="118"/>
      <c r="Q63" s="118"/>
      <c r="R63" s="118"/>
      <c r="S63" s="118"/>
    </row>
    <row r="64" spans="1:19" ht="12.75">
      <c r="A64" s="95" t="s">
        <v>358</v>
      </c>
      <c r="B64" s="123">
        <v>257</v>
      </c>
      <c r="C64" s="123">
        <v>300</v>
      </c>
      <c r="D64" s="124">
        <v>567.55</v>
      </c>
      <c r="E64" s="124">
        <v>660.85</v>
      </c>
      <c r="F64" s="124">
        <v>647.58</v>
      </c>
      <c r="G64" s="124">
        <v>757.02</v>
      </c>
      <c r="H64" s="123">
        <v>1</v>
      </c>
      <c r="I64" s="123">
        <v>28</v>
      </c>
      <c r="J64" s="124">
        <v>7.05</v>
      </c>
      <c r="K64" s="124">
        <v>41.43</v>
      </c>
      <c r="L64" s="124">
        <v>9.33</v>
      </c>
      <c r="M64" s="124">
        <v>56.71</v>
      </c>
      <c r="N64" s="123">
        <v>2</v>
      </c>
      <c r="O64" s="123"/>
      <c r="P64" s="118">
        <v>33.4</v>
      </c>
      <c r="Q64" s="118"/>
      <c r="R64" s="118">
        <v>63.69</v>
      </c>
      <c r="S64" s="118"/>
    </row>
    <row r="65" spans="1:19" ht="12.75">
      <c r="A65" s="95" t="s">
        <v>359</v>
      </c>
      <c r="B65" s="123">
        <v>319</v>
      </c>
      <c r="C65" s="123">
        <v>366</v>
      </c>
      <c r="D65" s="124">
        <v>1361.52</v>
      </c>
      <c r="E65" s="124">
        <v>723.18</v>
      </c>
      <c r="F65" s="124">
        <v>1822.35</v>
      </c>
      <c r="G65" s="124">
        <v>1343.92</v>
      </c>
      <c r="H65" s="123">
        <v>8</v>
      </c>
      <c r="I65" s="123">
        <v>6</v>
      </c>
      <c r="J65" s="124">
        <v>93.44</v>
      </c>
      <c r="K65" s="124">
        <v>1004.83</v>
      </c>
      <c r="L65" s="124">
        <v>153.12</v>
      </c>
      <c r="M65" s="124">
        <v>3217.26</v>
      </c>
      <c r="N65" s="123">
        <v>1</v>
      </c>
      <c r="O65" s="123"/>
      <c r="P65" s="118">
        <v>550</v>
      </c>
      <c r="Q65" s="118"/>
      <c r="R65" s="118">
        <v>2939.59</v>
      </c>
      <c r="S65" s="118"/>
    </row>
    <row r="66" spans="1:19" ht="12.75">
      <c r="A66" s="95" t="s">
        <v>360</v>
      </c>
      <c r="B66" s="123">
        <v>118</v>
      </c>
      <c r="C66" s="123">
        <v>227</v>
      </c>
      <c r="D66" s="124">
        <v>563.46</v>
      </c>
      <c r="E66" s="124">
        <v>425.39</v>
      </c>
      <c r="F66" s="124">
        <v>700.39</v>
      </c>
      <c r="G66" s="124">
        <v>707.34</v>
      </c>
      <c r="H66" s="123">
        <v>3</v>
      </c>
      <c r="I66" s="123">
        <v>4</v>
      </c>
      <c r="J66" s="124">
        <v>7.67</v>
      </c>
      <c r="K66" s="124">
        <v>35.19</v>
      </c>
      <c r="L66" s="124">
        <v>15.17</v>
      </c>
      <c r="M66" s="124">
        <v>364.97</v>
      </c>
      <c r="N66" s="123">
        <v>1</v>
      </c>
      <c r="O66" s="123"/>
      <c r="P66" s="118">
        <v>30</v>
      </c>
      <c r="Q66" s="118"/>
      <c r="R66" s="118">
        <v>260</v>
      </c>
      <c r="S66" s="118"/>
    </row>
    <row r="67" spans="1:19" ht="12.75">
      <c r="A67" s="95" t="s">
        <v>361</v>
      </c>
      <c r="B67" s="123">
        <v>181</v>
      </c>
      <c r="C67" s="123">
        <v>281</v>
      </c>
      <c r="D67" s="124">
        <v>1632.3</v>
      </c>
      <c r="E67" s="124">
        <v>808.970000000001</v>
      </c>
      <c r="F67" s="124">
        <v>2086.31</v>
      </c>
      <c r="G67" s="124">
        <v>1160.16</v>
      </c>
      <c r="H67" s="123">
        <v>17</v>
      </c>
      <c r="I67" s="123">
        <v>3</v>
      </c>
      <c r="J67" s="124">
        <v>27.75</v>
      </c>
      <c r="K67" s="124">
        <v>409.79</v>
      </c>
      <c r="L67" s="124">
        <v>38.34</v>
      </c>
      <c r="M67" s="124">
        <v>3217.58</v>
      </c>
      <c r="N67" s="123"/>
      <c r="O67" s="123"/>
      <c r="P67" s="118"/>
      <c r="Q67" s="118"/>
      <c r="R67" s="118"/>
      <c r="S67" s="118"/>
    </row>
    <row r="68" spans="1:19" ht="12.75">
      <c r="A68" s="95" t="s">
        <v>362</v>
      </c>
      <c r="B68" s="123">
        <v>152</v>
      </c>
      <c r="C68" s="123">
        <v>212</v>
      </c>
      <c r="D68" s="124">
        <v>434.24</v>
      </c>
      <c r="E68" s="124">
        <v>547.13</v>
      </c>
      <c r="F68" s="124">
        <v>630.63</v>
      </c>
      <c r="G68" s="124">
        <v>728.31</v>
      </c>
      <c r="H68" s="123">
        <v>1</v>
      </c>
      <c r="I68" s="123">
        <v>11</v>
      </c>
      <c r="J68" s="124">
        <v>16</v>
      </c>
      <c r="K68" s="124">
        <v>102.53</v>
      </c>
      <c r="L68" s="124">
        <v>17.5</v>
      </c>
      <c r="M68" s="124">
        <v>243.14</v>
      </c>
      <c r="N68" s="123">
        <v>3</v>
      </c>
      <c r="O68" s="123"/>
      <c r="P68" s="118">
        <v>4.7</v>
      </c>
      <c r="Q68" s="118"/>
      <c r="R68" s="118">
        <v>102.4</v>
      </c>
      <c r="S68" s="118"/>
    </row>
    <row r="69" spans="1:19" ht="12.75">
      <c r="A69" s="95" t="s">
        <v>363</v>
      </c>
      <c r="B69" s="123">
        <v>167</v>
      </c>
      <c r="C69" s="123">
        <v>278</v>
      </c>
      <c r="D69" s="124">
        <v>477.93</v>
      </c>
      <c r="E69" s="124">
        <v>472.88</v>
      </c>
      <c r="F69" s="124">
        <v>887.24</v>
      </c>
      <c r="G69" s="124">
        <v>755.43</v>
      </c>
      <c r="H69" s="123">
        <v>2</v>
      </c>
      <c r="I69" s="123">
        <v>3</v>
      </c>
      <c r="J69" s="124">
        <v>3.46</v>
      </c>
      <c r="K69" s="124">
        <v>901.63</v>
      </c>
      <c r="L69" s="124">
        <v>10.5</v>
      </c>
      <c r="M69" s="124">
        <v>1536.02</v>
      </c>
      <c r="N69" s="123">
        <v>2</v>
      </c>
      <c r="O69" s="123"/>
      <c r="P69" s="118">
        <v>671.3</v>
      </c>
      <c r="Q69" s="118"/>
      <c r="R69" s="118">
        <v>1225.42</v>
      </c>
      <c r="S69" s="118"/>
    </row>
    <row r="70" spans="1:19" ht="12.75">
      <c r="A70" s="95" t="s">
        <v>364</v>
      </c>
      <c r="B70" s="123">
        <v>75</v>
      </c>
      <c r="C70" s="123">
        <v>336</v>
      </c>
      <c r="D70" s="124">
        <v>97.63</v>
      </c>
      <c r="E70" s="124">
        <v>75.29</v>
      </c>
      <c r="F70" s="124">
        <v>180.99</v>
      </c>
      <c r="G70" s="124">
        <v>556.82</v>
      </c>
      <c r="H70" s="123">
        <v>9</v>
      </c>
      <c r="I70" s="123">
        <v>24</v>
      </c>
      <c r="J70" s="124">
        <v>39.12</v>
      </c>
      <c r="K70" s="124">
        <v>21.15</v>
      </c>
      <c r="L70" s="124">
        <v>121.78</v>
      </c>
      <c r="M70" s="124">
        <v>397.03</v>
      </c>
      <c r="N70" s="123"/>
      <c r="O70" s="123"/>
      <c r="P70" s="118"/>
      <c r="Q70" s="118"/>
      <c r="R70" s="118"/>
      <c r="S70" s="118"/>
    </row>
    <row r="71" spans="1:19" ht="12.75">
      <c r="A71" s="95" t="s">
        <v>365</v>
      </c>
      <c r="B71" s="123">
        <v>116</v>
      </c>
      <c r="C71" s="123">
        <v>208</v>
      </c>
      <c r="D71" s="124">
        <v>277.1</v>
      </c>
      <c r="E71" s="124">
        <v>168.27</v>
      </c>
      <c r="F71" s="124">
        <v>401.43</v>
      </c>
      <c r="G71" s="124">
        <v>250.56</v>
      </c>
      <c r="H71" s="123">
        <v>1</v>
      </c>
      <c r="I71" s="123">
        <v>2</v>
      </c>
      <c r="J71" s="124">
        <v>0.4</v>
      </c>
      <c r="K71" s="124">
        <v>45.63</v>
      </c>
      <c r="L71" s="124">
        <v>1.4</v>
      </c>
      <c r="M71" s="124">
        <v>271.29</v>
      </c>
      <c r="N71" s="123">
        <v>1</v>
      </c>
      <c r="O71" s="123"/>
      <c r="P71" s="118">
        <v>6</v>
      </c>
      <c r="Q71" s="118"/>
      <c r="R71" s="118">
        <v>289</v>
      </c>
      <c r="S71" s="118"/>
    </row>
    <row r="72" spans="1:19" ht="12.75">
      <c r="A72" s="95" t="s">
        <v>366</v>
      </c>
      <c r="B72" s="123">
        <v>54</v>
      </c>
      <c r="C72" s="123">
        <v>148</v>
      </c>
      <c r="D72" s="124">
        <v>36.99</v>
      </c>
      <c r="E72" s="124">
        <v>53.55</v>
      </c>
      <c r="F72" s="124">
        <v>57.22</v>
      </c>
      <c r="G72" s="124">
        <v>101.17</v>
      </c>
      <c r="H72" s="123"/>
      <c r="I72" s="123">
        <v>35</v>
      </c>
      <c r="J72" s="124"/>
      <c r="K72" s="124">
        <v>17.98</v>
      </c>
      <c r="L72" s="124"/>
      <c r="M72" s="124">
        <v>52</v>
      </c>
      <c r="N72" s="123"/>
      <c r="O72" s="123">
        <v>1</v>
      </c>
      <c r="P72" s="118"/>
      <c r="Q72" s="118">
        <v>0.5</v>
      </c>
      <c r="R72" s="118"/>
      <c r="S72" s="118">
        <v>17</v>
      </c>
    </row>
    <row r="73" spans="1:19" ht="12.75">
      <c r="A73" s="95" t="s">
        <v>367</v>
      </c>
      <c r="B73" s="123">
        <v>157</v>
      </c>
      <c r="C73" s="123">
        <v>203</v>
      </c>
      <c r="D73" s="124">
        <v>162.37</v>
      </c>
      <c r="E73" s="124">
        <v>430.91</v>
      </c>
      <c r="F73" s="124">
        <v>256.96</v>
      </c>
      <c r="G73" s="124">
        <v>545.89</v>
      </c>
      <c r="H73" s="123">
        <v>4</v>
      </c>
      <c r="I73" s="123">
        <v>1</v>
      </c>
      <c r="J73" s="124">
        <v>49.47</v>
      </c>
      <c r="K73" s="124">
        <v>3</v>
      </c>
      <c r="L73" s="124">
        <v>76.97</v>
      </c>
      <c r="M73" s="124">
        <v>340.61</v>
      </c>
      <c r="N73" s="123">
        <v>2</v>
      </c>
      <c r="O73" s="123"/>
      <c r="P73" s="118">
        <v>177.41</v>
      </c>
      <c r="Q73" s="118"/>
      <c r="R73" s="118">
        <v>742.16</v>
      </c>
      <c r="S73" s="118"/>
    </row>
    <row r="74" spans="1:19" ht="12.75">
      <c r="A74" s="95" t="s">
        <v>368</v>
      </c>
      <c r="B74" s="123">
        <v>300</v>
      </c>
      <c r="C74" s="123">
        <v>427</v>
      </c>
      <c r="D74" s="124">
        <v>892.58</v>
      </c>
      <c r="E74" s="124">
        <v>957.48</v>
      </c>
      <c r="F74" s="124">
        <v>1161.9</v>
      </c>
      <c r="G74" s="124">
        <v>1361.84</v>
      </c>
      <c r="H74" s="123">
        <v>2</v>
      </c>
      <c r="I74" s="123">
        <v>2</v>
      </c>
      <c r="J74" s="124">
        <v>8.05</v>
      </c>
      <c r="K74" s="124">
        <v>124.5</v>
      </c>
      <c r="L74" s="124">
        <v>11.6</v>
      </c>
      <c r="M74" s="124">
        <v>672.82</v>
      </c>
      <c r="N74" s="123">
        <v>1</v>
      </c>
      <c r="O74" s="123"/>
      <c r="P74" s="118">
        <v>231.87</v>
      </c>
      <c r="Q74" s="118"/>
      <c r="R74" s="118">
        <v>697.36</v>
      </c>
      <c r="S74" s="118"/>
    </row>
    <row r="75" spans="1:19" ht="12.75">
      <c r="A75" s="95" t="s">
        <v>369</v>
      </c>
      <c r="B75" s="123">
        <v>260</v>
      </c>
      <c r="C75" s="123">
        <v>442</v>
      </c>
      <c r="D75" s="124">
        <v>616.8</v>
      </c>
      <c r="E75" s="124">
        <v>865.020000000001</v>
      </c>
      <c r="F75" s="124">
        <v>1033.66</v>
      </c>
      <c r="G75" s="124">
        <v>1156.84</v>
      </c>
      <c r="H75" s="123"/>
      <c r="I75" s="123"/>
      <c r="J75" s="124"/>
      <c r="K75" s="124"/>
      <c r="L75" s="124"/>
      <c r="M75" s="124"/>
      <c r="N75" s="123"/>
      <c r="O75" s="123">
        <v>1</v>
      </c>
      <c r="P75" s="118"/>
      <c r="Q75" s="118">
        <v>2.85</v>
      </c>
      <c r="R75" s="118"/>
      <c r="S75" s="118">
        <v>3</v>
      </c>
    </row>
    <row r="76" spans="1:19" ht="12.75">
      <c r="A76" s="95" t="s">
        <v>370</v>
      </c>
      <c r="B76" s="123">
        <v>609</v>
      </c>
      <c r="C76" s="123">
        <v>770</v>
      </c>
      <c r="D76" s="124">
        <v>1078.84</v>
      </c>
      <c r="E76" s="124">
        <v>1560.35</v>
      </c>
      <c r="F76" s="124">
        <v>1256.53</v>
      </c>
      <c r="G76" s="124">
        <v>1795.82</v>
      </c>
      <c r="H76" s="123">
        <v>16</v>
      </c>
      <c r="I76" s="123">
        <v>1</v>
      </c>
      <c r="J76" s="124">
        <v>100.6</v>
      </c>
      <c r="K76" s="124">
        <v>64</v>
      </c>
      <c r="L76" s="124">
        <v>114.13</v>
      </c>
      <c r="M76" s="124">
        <v>68</v>
      </c>
      <c r="N76" s="123">
        <v>1</v>
      </c>
      <c r="O76" s="123"/>
      <c r="P76" s="118">
        <v>0.7</v>
      </c>
      <c r="Q76" s="118"/>
      <c r="R76" s="118">
        <v>0.8</v>
      </c>
      <c r="S76" s="118"/>
    </row>
    <row r="77" spans="1:19" ht="12.75">
      <c r="A77" s="95" t="s">
        <v>371</v>
      </c>
      <c r="B77" s="123">
        <v>954</v>
      </c>
      <c r="C77" s="123">
        <v>1090</v>
      </c>
      <c r="D77" s="124">
        <v>1773.68</v>
      </c>
      <c r="E77" s="124">
        <v>1815.19</v>
      </c>
      <c r="F77" s="124">
        <v>1987.83</v>
      </c>
      <c r="G77" s="124">
        <v>2075.69</v>
      </c>
      <c r="H77" s="123">
        <v>12</v>
      </c>
      <c r="I77" s="123">
        <v>4</v>
      </c>
      <c r="J77" s="124">
        <v>370.94</v>
      </c>
      <c r="K77" s="124">
        <v>37.63</v>
      </c>
      <c r="L77" s="124">
        <v>1245.49</v>
      </c>
      <c r="M77" s="124">
        <v>59.03</v>
      </c>
      <c r="N77" s="123"/>
      <c r="O77" s="123"/>
      <c r="P77" s="118"/>
      <c r="Q77" s="118"/>
      <c r="R77" s="118"/>
      <c r="S77" s="118"/>
    </row>
    <row r="78" spans="1:19" ht="12.75">
      <c r="A78" s="95" t="s">
        <v>372</v>
      </c>
      <c r="B78" s="123">
        <v>107</v>
      </c>
      <c r="C78" s="123">
        <v>141</v>
      </c>
      <c r="D78" s="124">
        <v>384.42</v>
      </c>
      <c r="E78" s="124">
        <v>392.23</v>
      </c>
      <c r="F78" s="124">
        <v>685.64</v>
      </c>
      <c r="G78" s="124">
        <v>489.96</v>
      </c>
      <c r="H78" s="123">
        <v>1</v>
      </c>
      <c r="I78" s="123">
        <v>4</v>
      </c>
      <c r="J78" s="124">
        <v>2.49</v>
      </c>
      <c r="K78" s="124">
        <v>614.9</v>
      </c>
      <c r="L78" s="124">
        <v>10</v>
      </c>
      <c r="M78" s="124">
        <v>1229.19</v>
      </c>
      <c r="N78" s="123">
        <v>1</v>
      </c>
      <c r="O78" s="123"/>
      <c r="P78" s="118">
        <v>60.06</v>
      </c>
      <c r="Q78" s="118"/>
      <c r="R78" s="118">
        <v>898.19</v>
      </c>
      <c r="S78" s="118"/>
    </row>
    <row r="79" spans="1:19" ht="12.75">
      <c r="A79" s="95" t="s">
        <v>373</v>
      </c>
      <c r="B79" s="123">
        <v>103</v>
      </c>
      <c r="C79" s="123">
        <v>209</v>
      </c>
      <c r="D79" s="124">
        <v>520.61</v>
      </c>
      <c r="E79" s="124">
        <v>832.98</v>
      </c>
      <c r="F79" s="124">
        <v>663.85</v>
      </c>
      <c r="G79" s="124">
        <v>1065.67</v>
      </c>
      <c r="H79" s="123">
        <v>2</v>
      </c>
      <c r="I79" s="123">
        <v>1</v>
      </c>
      <c r="J79" s="124">
        <v>28.55</v>
      </c>
      <c r="K79" s="124">
        <v>1113</v>
      </c>
      <c r="L79" s="124">
        <v>35.55</v>
      </c>
      <c r="M79" s="124">
        <v>3445.69</v>
      </c>
      <c r="N79" s="123">
        <v>1</v>
      </c>
      <c r="O79" s="123"/>
      <c r="P79" s="118">
        <v>2139</v>
      </c>
      <c r="Q79" s="118"/>
      <c r="R79" s="118">
        <v>3331.19</v>
      </c>
      <c r="S79" s="118"/>
    </row>
    <row r="80" spans="1:19" ht="12.75">
      <c r="A80" s="95" t="s">
        <v>374</v>
      </c>
      <c r="B80" s="123">
        <v>468</v>
      </c>
      <c r="C80" s="123">
        <v>958</v>
      </c>
      <c r="D80" s="124">
        <v>1973.21</v>
      </c>
      <c r="E80" s="124">
        <v>2163.34</v>
      </c>
      <c r="F80" s="124">
        <v>2579.57</v>
      </c>
      <c r="G80" s="124">
        <v>2489</v>
      </c>
      <c r="H80" s="123">
        <v>5</v>
      </c>
      <c r="I80" s="123">
        <v>6</v>
      </c>
      <c r="J80" s="124">
        <v>82.41</v>
      </c>
      <c r="K80" s="124">
        <v>2395.5</v>
      </c>
      <c r="L80" s="124">
        <v>85.79</v>
      </c>
      <c r="M80" s="124">
        <v>6144.65</v>
      </c>
      <c r="N80" s="123">
        <v>1</v>
      </c>
      <c r="O80" s="123">
        <v>4</v>
      </c>
      <c r="P80" s="118">
        <v>4429.65</v>
      </c>
      <c r="Q80" s="118">
        <v>14.23</v>
      </c>
      <c r="R80" s="118">
        <v>5761.68</v>
      </c>
      <c r="S80" s="118">
        <v>26.34</v>
      </c>
    </row>
    <row r="81" spans="1:19" ht="12.75">
      <c r="A81" s="95" t="s">
        <v>375</v>
      </c>
      <c r="B81" s="123">
        <v>78</v>
      </c>
      <c r="C81" s="123">
        <v>155</v>
      </c>
      <c r="D81" s="124">
        <v>486.75</v>
      </c>
      <c r="E81" s="124">
        <v>313.25</v>
      </c>
      <c r="F81" s="124">
        <v>603.68</v>
      </c>
      <c r="G81" s="124">
        <v>657.67</v>
      </c>
      <c r="H81" s="123">
        <v>1</v>
      </c>
      <c r="I81" s="123">
        <v>1</v>
      </c>
      <c r="J81" s="124">
        <v>4</v>
      </c>
      <c r="K81" s="124">
        <v>2825</v>
      </c>
      <c r="L81" s="124">
        <v>6.3</v>
      </c>
      <c r="M81" s="124">
        <v>3351.89</v>
      </c>
      <c r="N81" s="123">
        <v>1</v>
      </c>
      <c r="O81" s="123"/>
      <c r="P81" s="118">
        <v>40</v>
      </c>
      <c r="Q81" s="118"/>
      <c r="R81" s="118">
        <v>360</v>
      </c>
      <c r="S81" s="118"/>
    </row>
    <row r="82" spans="1:19" ht="12.75">
      <c r="A82" s="95" t="s">
        <v>376</v>
      </c>
      <c r="B82" s="123">
        <v>305</v>
      </c>
      <c r="C82" s="123">
        <v>1097</v>
      </c>
      <c r="D82" s="124">
        <v>245.83</v>
      </c>
      <c r="E82" s="124">
        <v>524.550000000001</v>
      </c>
      <c r="F82" s="124">
        <v>291.46</v>
      </c>
      <c r="G82" s="124">
        <v>647.23</v>
      </c>
      <c r="H82" s="123">
        <v>25</v>
      </c>
      <c r="I82" s="123">
        <v>7</v>
      </c>
      <c r="J82" s="124">
        <v>35.09</v>
      </c>
      <c r="K82" s="124">
        <v>6.68</v>
      </c>
      <c r="L82" s="124">
        <v>48.65</v>
      </c>
      <c r="M82" s="124">
        <v>9.36</v>
      </c>
      <c r="N82" s="123"/>
      <c r="O82" s="123"/>
      <c r="P82" s="118"/>
      <c r="Q82" s="118"/>
      <c r="R82" s="118"/>
      <c r="S82" s="118"/>
    </row>
    <row r="83" spans="1:19" ht="12.75">
      <c r="A83" s="95" t="s">
        <v>377</v>
      </c>
      <c r="B83" s="123">
        <v>133</v>
      </c>
      <c r="C83" s="123">
        <v>560</v>
      </c>
      <c r="D83" s="124">
        <v>190.39</v>
      </c>
      <c r="E83" s="124">
        <v>233.77</v>
      </c>
      <c r="F83" s="124">
        <v>221.04</v>
      </c>
      <c r="G83" s="124">
        <v>286.35</v>
      </c>
      <c r="H83" s="123">
        <v>1</v>
      </c>
      <c r="I83" s="123"/>
      <c r="J83" s="124">
        <v>0.9</v>
      </c>
      <c r="K83" s="124"/>
      <c r="L83" s="124">
        <v>3.2</v>
      </c>
      <c r="M83" s="124"/>
      <c r="N83" s="123"/>
      <c r="O83" s="123">
        <v>1</v>
      </c>
      <c r="P83" s="118"/>
      <c r="Q83" s="118">
        <v>0.7</v>
      </c>
      <c r="R83" s="118"/>
      <c r="S83" s="118">
        <v>1</v>
      </c>
    </row>
    <row r="84" spans="1:19" ht="12.75">
      <c r="A84" s="95" t="s">
        <v>378</v>
      </c>
      <c r="B84" s="123">
        <v>79</v>
      </c>
      <c r="C84" s="123">
        <v>302</v>
      </c>
      <c r="D84" s="124">
        <v>464.59</v>
      </c>
      <c r="E84" s="124">
        <v>146.12</v>
      </c>
      <c r="F84" s="124">
        <v>615.78</v>
      </c>
      <c r="G84" s="124">
        <v>239.72</v>
      </c>
      <c r="H84" s="123"/>
      <c r="I84" s="123">
        <v>1</v>
      </c>
      <c r="J84" s="124"/>
      <c r="K84" s="124">
        <v>947.5</v>
      </c>
      <c r="L84" s="124"/>
      <c r="M84" s="124">
        <v>2764.59</v>
      </c>
      <c r="N84" s="123">
        <v>1</v>
      </c>
      <c r="O84" s="123"/>
      <c r="P84" s="118">
        <v>347.5</v>
      </c>
      <c r="Q84" s="118"/>
      <c r="R84" s="118">
        <v>695.97</v>
      </c>
      <c r="S84" s="118"/>
    </row>
    <row r="85" spans="1:19" ht="12.75">
      <c r="A85" s="95" t="s">
        <v>183</v>
      </c>
      <c r="B85" s="123">
        <v>288</v>
      </c>
      <c r="C85" s="123">
        <v>314</v>
      </c>
      <c r="D85" s="124">
        <v>547.2</v>
      </c>
      <c r="E85" s="124">
        <v>559.87</v>
      </c>
      <c r="F85" s="124">
        <v>680.279999999999</v>
      </c>
      <c r="G85" s="124">
        <v>878.14</v>
      </c>
      <c r="H85" s="123">
        <v>6</v>
      </c>
      <c r="I85" s="123">
        <v>6</v>
      </c>
      <c r="J85" s="124">
        <v>85.57</v>
      </c>
      <c r="K85" s="124">
        <v>80.09</v>
      </c>
      <c r="L85" s="124">
        <v>93.2</v>
      </c>
      <c r="M85" s="124">
        <v>154.55</v>
      </c>
      <c r="N85" s="123"/>
      <c r="O85" s="123"/>
      <c r="P85" s="118"/>
      <c r="Q85" s="118"/>
      <c r="R85" s="118"/>
      <c r="S85" s="118"/>
    </row>
    <row r="86" spans="1:19" ht="12.75">
      <c r="A86" s="95" t="s">
        <v>184</v>
      </c>
      <c r="B86" s="123">
        <v>524</v>
      </c>
      <c r="C86" s="123">
        <v>467</v>
      </c>
      <c r="D86" s="124">
        <v>1044.43</v>
      </c>
      <c r="E86" s="124">
        <v>553.38</v>
      </c>
      <c r="F86" s="124">
        <v>1161.75</v>
      </c>
      <c r="G86" s="124">
        <v>641.92</v>
      </c>
      <c r="H86" s="123">
        <v>4</v>
      </c>
      <c r="I86" s="123">
        <v>3</v>
      </c>
      <c r="J86" s="124">
        <v>10.2</v>
      </c>
      <c r="K86" s="124">
        <v>505.54</v>
      </c>
      <c r="L86" s="124">
        <v>12.5</v>
      </c>
      <c r="M86" s="124">
        <v>1011.62</v>
      </c>
      <c r="N86" s="123"/>
      <c r="O86" s="123"/>
      <c r="P86" s="118"/>
      <c r="Q86" s="118"/>
      <c r="R86" s="118"/>
      <c r="S86" s="118"/>
    </row>
    <row r="87" spans="1:19" ht="12.75">
      <c r="A87" s="95" t="s">
        <v>215</v>
      </c>
      <c r="B87" s="123">
        <v>771</v>
      </c>
      <c r="C87" s="123">
        <v>589</v>
      </c>
      <c r="D87" s="124">
        <v>2187.71</v>
      </c>
      <c r="E87" s="124">
        <v>1665.79</v>
      </c>
      <c r="F87" s="124">
        <v>2591.17</v>
      </c>
      <c r="G87" s="124">
        <v>2309.73</v>
      </c>
      <c r="H87" s="123"/>
      <c r="I87" s="123">
        <v>234</v>
      </c>
      <c r="J87" s="124"/>
      <c r="K87" s="124">
        <v>435.15</v>
      </c>
      <c r="L87" s="124"/>
      <c r="M87" s="124">
        <v>1239.45</v>
      </c>
      <c r="N87" s="123">
        <v>2</v>
      </c>
      <c r="O87" s="123"/>
      <c r="P87" s="118">
        <v>143</v>
      </c>
      <c r="Q87" s="118"/>
      <c r="R87" s="118">
        <v>441.5</v>
      </c>
      <c r="S87" s="118"/>
    </row>
    <row r="88" spans="1:19" ht="12.75">
      <c r="A88" s="95" t="s">
        <v>216</v>
      </c>
      <c r="B88" s="123">
        <v>120</v>
      </c>
      <c r="C88" s="123">
        <v>191</v>
      </c>
      <c r="D88" s="124">
        <v>197.3</v>
      </c>
      <c r="E88" s="124">
        <v>337.24</v>
      </c>
      <c r="F88" s="124">
        <v>371.97</v>
      </c>
      <c r="G88" s="124">
        <v>581.78</v>
      </c>
      <c r="H88" s="123">
        <v>2</v>
      </c>
      <c r="I88" s="123">
        <v>1</v>
      </c>
      <c r="J88" s="124">
        <v>129.2</v>
      </c>
      <c r="K88" s="124">
        <v>3.16</v>
      </c>
      <c r="L88" s="124">
        <v>132.8</v>
      </c>
      <c r="M88" s="124">
        <v>94.48</v>
      </c>
      <c r="N88" s="123"/>
      <c r="O88" s="123"/>
      <c r="P88" s="118"/>
      <c r="Q88" s="118"/>
      <c r="R88" s="118"/>
      <c r="S88" s="118"/>
    </row>
    <row r="89" spans="1:19" ht="12.75">
      <c r="A89" s="95" t="s">
        <v>217</v>
      </c>
      <c r="B89" s="123">
        <v>287</v>
      </c>
      <c r="C89" s="123">
        <v>373</v>
      </c>
      <c r="D89" s="124">
        <v>571</v>
      </c>
      <c r="E89" s="124">
        <v>805.400000000001</v>
      </c>
      <c r="F89" s="124">
        <v>874.08</v>
      </c>
      <c r="G89" s="124">
        <v>1148.63</v>
      </c>
      <c r="H89" s="123">
        <v>6</v>
      </c>
      <c r="I89" s="123">
        <v>7</v>
      </c>
      <c r="J89" s="124">
        <v>79.29</v>
      </c>
      <c r="K89" s="124">
        <v>192.88</v>
      </c>
      <c r="L89" s="124">
        <v>102.18</v>
      </c>
      <c r="M89" s="124">
        <v>572.24</v>
      </c>
      <c r="N89" s="123">
        <v>2</v>
      </c>
      <c r="O89" s="123"/>
      <c r="P89" s="118">
        <v>97.49</v>
      </c>
      <c r="Q89" s="118"/>
      <c r="R89" s="118">
        <v>515.37</v>
      </c>
      <c r="S89" s="118"/>
    </row>
    <row r="90" spans="1:19" ht="12.75">
      <c r="A90" s="95" t="s">
        <v>218</v>
      </c>
      <c r="B90" s="123">
        <v>217</v>
      </c>
      <c r="C90" s="123">
        <v>272</v>
      </c>
      <c r="D90" s="124">
        <v>804.39</v>
      </c>
      <c r="E90" s="124">
        <v>1024.2</v>
      </c>
      <c r="F90" s="124">
        <v>1019.54</v>
      </c>
      <c r="G90" s="124">
        <v>1394.26</v>
      </c>
      <c r="H90" s="123">
        <v>4</v>
      </c>
      <c r="I90" s="123">
        <v>1</v>
      </c>
      <c r="J90" s="124">
        <v>14.53</v>
      </c>
      <c r="K90" s="124">
        <v>1562.63</v>
      </c>
      <c r="L90" s="124">
        <v>30.36</v>
      </c>
      <c r="M90" s="124">
        <v>2842.55</v>
      </c>
      <c r="N90" s="123">
        <v>1</v>
      </c>
      <c r="O90" s="123"/>
      <c r="P90" s="118">
        <v>763.68</v>
      </c>
      <c r="Q90" s="118"/>
      <c r="R90" s="118">
        <v>2684.68</v>
      </c>
      <c r="S90" s="118"/>
    </row>
    <row r="91" spans="1:19" ht="12.75">
      <c r="A91" s="95" t="s">
        <v>219</v>
      </c>
      <c r="B91" s="123">
        <v>344</v>
      </c>
      <c r="C91" s="123">
        <v>736</v>
      </c>
      <c r="D91" s="124">
        <v>1251.83</v>
      </c>
      <c r="E91" s="124">
        <v>1487.58</v>
      </c>
      <c r="F91" s="124">
        <v>1437</v>
      </c>
      <c r="G91" s="124">
        <v>1702.98</v>
      </c>
      <c r="H91" s="123">
        <v>4</v>
      </c>
      <c r="I91" s="123">
        <v>6</v>
      </c>
      <c r="J91" s="124">
        <v>74.8</v>
      </c>
      <c r="K91" s="124">
        <v>1071.73</v>
      </c>
      <c r="L91" s="124">
        <v>96.67</v>
      </c>
      <c r="M91" s="124">
        <v>2793.11</v>
      </c>
      <c r="N91" s="123">
        <v>3</v>
      </c>
      <c r="O91" s="123">
        <v>1</v>
      </c>
      <c r="P91" s="118">
        <v>1258.2</v>
      </c>
      <c r="Q91" s="118">
        <v>1.12</v>
      </c>
      <c r="R91" s="118">
        <v>2295.51</v>
      </c>
      <c r="S91" s="118">
        <v>1.15</v>
      </c>
    </row>
    <row r="92" spans="1:19" ht="12.75">
      <c r="A92" s="95" t="s">
        <v>185</v>
      </c>
      <c r="B92" s="123">
        <v>214</v>
      </c>
      <c r="C92" s="123">
        <v>686</v>
      </c>
      <c r="D92" s="124">
        <v>152.94</v>
      </c>
      <c r="E92" s="124">
        <v>357.33</v>
      </c>
      <c r="F92" s="124">
        <v>163.51</v>
      </c>
      <c r="G92" s="124">
        <v>401.820000000001</v>
      </c>
      <c r="H92" s="123">
        <v>12</v>
      </c>
      <c r="I92" s="123">
        <v>1</v>
      </c>
      <c r="J92" s="124">
        <v>18.32</v>
      </c>
      <c r="K92" s="124">
        <v>0.15</v>
      </c>
      <c r="L92" s="124">
        <v>21.9</v>
      </c>
      <c r="M92" s="124">
        <v>0.15</v>
      </c>
      <c r="N92" s="123"/>
      <c r="O92" s="123"/>
      <c r="P92" s="118"/>
      <c r="Q92" s="118"/>
      <c r="R92" s="118"/>
      <c r="S92" s="118"/>
    </row>
    <row r="93" spans="1:19" ht="12.75">
      <c r="A93" s="95" t="s">
        <v>186</v>
      </c>
      <c r="B93" s="123">
        <v>695</v>
      </c>
      <c r="C93" s="123">
        <v>832</v>
      </c>
      <c r="D93" s="124">
        <v>1631.02</v>
      </c>
      <c r="E93" s="124">
        <v>1970.53</v>
      </c>
      <c r="F93" s="124">
        <v>2008.27</v>
      </c>
      <c r="G93" s="124">
        <v>2848.52</v>
      </c>
      <c r="H93" s="123">
        <v>13</v>
      </c>
      <c r="I93" s="123">
        <v>1</v>
      </c>
      <c r="J93" s="124">
        <v>65.5</v>
      </c>
      <c r="K93" s="124">
        <v>1.1</v>
      </c>
      <c r="L93" s="124">
        <v>82.61</v>
      </c>
      <c r="M93" s="124">
        <v>2</v>
      </c>
      <c r="N93" s="123">
        <v>1</v>
      </c>
      <c r="O93" s="123"/>
      <c r="P93" s="118">
        <v>280</v>
      </c>
      <c r="Q93" s="118"/>
      <c r="R93" s="118">
        <v>502</v>
      </c>
      <c r="S93" s="118"/>
    </row>
    <row r="94" spans="1:19" ht="12.75">
      <c r="A94" s="95" t="s">
        <v>222</v>
      </c>
      <c r="B94" s="123">
        <v>46</v>
      </c>
      <c r="C94" s="123">
        <v>139</v>
      </c>
      <c r="D94" s="124">
        <v>160.61</v>
      </c>
      <c r="E94" s="124">
        <v>156.66</v>
      </c>
      <c r="F94" s="124">
        <v>179.12</v>
      </c>
      <c r="G94" s="124">
        <v>238.31</v>
      </c>
      <c r="H94" s="123">
        <v>1</v>
      </c>
      <c r="I94" s="123">
        <v>1</v>
      </c>
      <c r="J94" s="124">
        <v>30</v>
      </c>
      <c r="K94" s="124">
        <v>2.2</v>
      </c>
      <c r="L94" s="124">
        <v>238.15</v>
      </c>
      <c r="M94" s="124">
        <v>2.32</v>
      </c>
      <c r="N94" s="123"/>
      <c r="O94" s="123"/>
      <c r="P94" s="118"/>
      <c r="Q94" s="118"/>
      <c r="R94" s="118"/>
      <c r="S94" s="118"/>
    </row>
    <row r="95" spans="1:19" ht="12.75">
      <c r="A95" s="95" t="s">
        <v>223</v>
      </c>
      <c r="B95" s="123">
        <v>376</v>
      </c>
      <c r="C95" s="123">
        <v>516</v>
      </c>
      <c r="D95" s="124">
        <v>900.690000000001</v>
      </c>
      <c r="E95" s="124">
        <v>1078.3</v>
      </c>
      <c r="F95" s="124">
        <v>1165.82</v>
      </c>
      <c r="G95" s="124">
        <v>1572.4</v>
      </c>
      <c r="H95" s="123">
        <v>5</v>
      </c>
      <c r="I95" s="123">
        <v>2</v>
      </c>
      <c r="J95" s="124">
        <v>38.1</v>
      </c>
      <c r="K95" s="124">
        <v>20</v>
      </c>
      <c r="L95" s="124">
        <v>154.76</v>
      </c>
      <c r="M95" s="124">
        <v>128.87</v>
      </c>
      <c r="N95" s="123"/>
      <c r="O95" s="123"/>
      <c r="P95" s="118"/>
      <c r="Q95" s="118"/>
      <c r="R95" s="118"/>
      <c r="S95" s="118"/>
    </row>
    <row r="96" spans="1:19" ht="12.75">
      <c r="A96" s="95" t="s">
        <v>224</v>
      </c>
      <c r="B96" s="123">
        <v>173</v>
      </c>
      <c r="C96" s="123">
        <v>172</v>
      </c>
      <c r="D96" s="124">
        <v>546.25</v>
      </c>
      <c r="E96" s="124">
        <v>584.76</v>
      </c>
      <c r="F96" s="124">
        <v>819.47</v>
      </c>
      <c r="G96" s="124">
        <v>913.439999999999</v>
      </c>
      <c r="H96" s="123">
        <v>1</v>
      </c>
      <c r="I96" s="123">
        <v>3</v>
      </c>
      <c r="J96" s="124">
        <v>19.5</v>
      </c>
      <c r="K96" s="124">
        <v>86.25</v>
      </c>
      <c r="L96" s="124">
        <v>63.07</v>
      </c>
      <c r="M96" s="124">
        <v>166.09</v>
      </c>
      <c r="N96" s="123">
        <v>1</v>
      </c>
      <c r="O96" s="123">
        <v>1</v>
      </c>
      <c r="P96" s="118">
        <v>260.75</v>
      </c>
      <c r="Q96" s="118">
        <v>2.02</v>
      </c>
      <c r="R96" s="118">
        <v>361.75</v>
      </c>
      <c r="S96" s="118">
        <v>5</v>
      </c>
    </row>
    <row r="97" spans="1:19" ht="12.75">
      <c r="A97" s="95" t="s">
        <v>225</v>
      </c>
      <c r="B97" s="123">
        <v>126</v>
      </c>
      <c r="C97" s="123">
        <v>214</v>
      </c>
      <c r="D97" s="124">
        <v>202.39</v>
      </c>
      <c r="E97" s="124">
        <v>287.25</v>
      </c>
      <c r="F97" s="124">
        <v>238.78</v>
      </c>
      <c r="G97" s="124">
        <v>386.74</v>
      </c>
      <c r="H97" s="123">
        <v>1</v>
      </c>
      <c r="I97" s="123"/>
      <c r="J97" s="124">
        <v>0.5</v>
      </c>
      <c r="K97" s="124"/>
      <c r="L97" s="124">
        <v>0.53</v>
      </c>
      <c r="M97" s="124"/>
      <c r="N97" s="123">
        <v>1</v>
      </c>
      <c r="O97" s="123"/>
      <c r="P97" s="118">
        <v>1.5</v>
      </c>
      <c r="Q97" s="118"/>
      <c r="R97" s="118">
        <v>2.68</v>
      </c>
      <c r="S97" s="118"/>
    </row>
    <row r="98" spans="1:19" ht="12.75">
      <c r="A98" s="95" t="s">
        <v>226</v>
      </c>
      <c r="B98" s="123">
        <v>112</v>
      </c>
      <c r="C98" s="123">
        <v>97</v>
      </c>
      <c r="D98" s="124">
        <v>377.43</v>
      </c>
      <c r="E98" s="124">
        <v>224.69</v>
      </c>
      <c r="F98" s="124">
        <v>621.37</v>
      </c>
      <c r="G98" s="124">
        <v>419.9</v>
      </c>
      <c r="H98" s="123">
        <v>6</v>
      </c>
      <c r="I98" s="123">
        <v>98</v>
      </c>
      <c r="J98" s="124">
        <v>117.96</v>
      </c>
      <c r="K98" s="124">
        <v>542.87</v>
      </c>
      <c r="L98" s="124">
        <v>168.26</v>
      </c>
      <c r="M98" s="124">
        <v>2502.72</v>
      </c>
      <c r="N98" s="123">
        <v>1</v>
      </c>
      <c r="O98" s="123"/>
      <c r="P98" s="118">
        <v>862.06</v>
      </c>
      <c r="Q98" s="118"/>
      <c r="R98" s="118">
        <v>2270</v>
      </c>
      <c r="S98" s="118"/>
    </row>
    <row r="99" spans="1:19" ht="12.75">
      <c r="A99" s="95" t="s">
        <v>227</v>
      </c>
      <c r="B99" s="123">
        <v>229</v>
      </c>
      <c r="C99" s="123">
        <v>396</v>
      </c>
      <c r="D99" s="124">
        <v>2082.33</v>
      </c>
      <c r="E99" s="124">
        <v>843.670000000001</v>
      </c>
      <c r="F99" s="124">
        <v>2221.24</v>
      </c>
      <c r="G99" s="124">
        <v>1037.46</v>
      </c>
      <c r="H99" s="123">
        <v>4</v>
      </c>
      <c r="I99" s="123">
        <v>2</v>
      </c>
      <c r="J99" s="124">
        <v>6.05</v>
      </c>
      <c r="K99" s="124">
        <v>2637.38</v>
      </c>
      <c r="L99" s="124">
        <v>7.33</v>
      </c>
      <c r="M99" s="124">
        <v>4310.24</v>
      </c>
      <c r="N99" s="123">
        <v>1</v>
      </c>
      <c r="O99" s="123"/>
      <c r="P99" s="118">
        <v>1051.76</v>
      </c>
      <c r="Q99" s="118"/>
      <c r="R99" s="118">
        <v>2704.78</v>
      </c>
      <c r="S99" s="118"/>
    </row>
    <row r="100" spans="1:19" ht="12.75">
      <c r="A100" s="95" t="s">
        <v>228</v>
      </c>
      <c r="B100" s="123">
        <v>422</v>
      </c>
      <c r="C100" s="123">
        <v>730</v>
      </c>
      <c r="D100" s="124">
        <v>855.729999999999</v>
      </c>
      <c r="E100" s="124">
        <v>1029.91</v>
      </c>
      <c r="F100" s="124">
        <v>1060.2</v>
      </c>
      <c r="G100" s="124">
        <v>1575.89</v>
      </c>
      <c r="H100" s="123">
        <v>4</v>
      </c>
      <c r="I100" s="123">
        <v>9</v>
      </c>
      <c r="J100" s="124">
        <v>9.77</v>
      </c>
      <c r="K100" s="124">
        <v>75.4</v>
      </c>
      <c r="L100" s="124">
        <v>33.13</v>
      </c>
      <c r="M100" s="124">
        <v>377.61</v>
      </c>
      <c r="N100" s="123">
        <v>1</v>
      </c>
      <c r="O100" s="123">
        <v>1</v>
      </c>
      <c r="P100" s="118">
        <v>155</v>
      </c>
      <c r="Q100" s="118">
        <v>0.84</v>
      </c>
      <c r="R100" s="118">
        <v>300</v>
      </c>
      <c r="S100" s="118">
        <v>4.88</v>
      </c>
    </row>
    <row r="101" spans="1:19" ht="12.75">
      <c r="A101" s="95" t="s">
        <v>229</v>
      </c>
      <c r="B101" s="123">
        <v>273</v>
      </c>
      <c r="C101" s="123">
        <v>917</v>
      </c>
      <c r="D101" s="124">
        <v>747.54</v>
      </c>
      <c r="E101" s="124">
        <v>1521.86</v>
      </c>
      <c r="F101" s="124">
        <v>1115.38</v>
      </c>
      <c r="G101" s="124">
        <v>1962.32</v>
      </c>
      <c r="H101" s="123">
        <v>26</v>
      </c>
      <c r="I101" s="123">
        <v>9</v>
      </c>
      <c r="J101" s="124">
        <v>100.83</v>
      </c>
      <c r="K101" s="124">
        <v>460.6</v>
      </c>
      <c r="L101" s="124">
        <v>137.27</v>
      </c>
      <c r="M101" s="124">
        <v>1106.21</v>
      </c>
      <c r="N101" s="123">
        <v>2</v>
      </c>
      <c r="O101" s="123">
        <v>1</v>
      </c>
      <c r="P101" s="118">
        <v>640.3</v>
      </c>
      <c r="Q101" s="118">
        <v>1.48</v>
      </c>
      <c r="R101" s="118">
        <v>913.25</v>
      </c>
      <c r="S101" s="118">
        <v>3.2</v>
      </c>
    </row>
    <row r="102" spans="1:19" ht="12.75">
      <c r="A102" s="95" t="s">
        <v>230</v>
      </c>
      <c r="B102" s="123">
        <v>335</v>
      </c>
      <c r="C102" s="123">
        <v>525</v>
      </c>
      <c r="D102" s="124">
        <v>744.45</v>
      </c>
      <c r="E102" s="124">
        <v>1562.91</v>
      </c>
      <c r="F102" s="124">
        <v>994.65</v>
      </c>
      <c r="G102" s="124">
        <v>2107.1</v>
      </c>
      <c r="H102" s="123">
        <v>9</v>
      </c>
      <c r="I102" s="123">
        <v>11</v>
      </c>
      <c r="J102" s="124">
        <v>42.21</v>
      </c>
      <c r="K102" s="124">
        <v>54.71</v>
      </c>
      <c r="L102" s="124">
        <v>57.08</v>
      </c>
      <c r="M102" s="124">
        <v>83.83</v>
      </c>
      <c r="N102" s="123"/>
      <c r="O102" s="123">
        <v>3</v>
      </c>
      <c r="P102" s="118"/>
      <c r="Q102" s="118">
        <v>16.87</v>
      </c>
      <c r="R102" s="118"/>
      <c r="S102" s="118">
        <v>29.37</v>
      </c>
    </row>
    <row r="103" spans="1:19" ht="12.75">
      <c r="A103" s="95" t="s">
        <v>231</v>
      </c>
      <c r="B103" s="123">
        <v>388</v>
      </c>
      <c r="C103" s="123">
        <v>478</v>
      </c>
      <c r="D103" s="124">
        <v>1081.13</v>
      </c>
      <c r="E103" s="124">
        <v>1401.77</v>
      </c>
      <c r="F103" s="124">
        <v>1287.54</v>
      </c>
      <c r="G103" s="124">
        <v>1568.01</v>
      </c>
      <c r="H103" s="123">
        <v>59</v>
      </c>
      <c r="I103" s="123">
        <v>7</v>
      </c>
      <c r="J103" s="124">
        <v>676.38</v>
      </c>
      <c r="K103" s="124">
        <v>203.18</v>
      </c>
      <c r="L103" s="124">
        <v>814.46</v>
      </c>
      <c r="M103" s="124">
        <v>227.23</v>
      </c>
      <c r="N103" s="123"/>
      <c r="O103" s="123"/>
      <c r="P103" s="118"/>
      <c r="Q103" s="118"/>
      <c r="R103" s="118"/>
      <c r="S103" s="118"/>
    </row>
    <row r="104" spans="1:19" ht="12.75">
      <c r="A104" s="95" t="s">
        <v>232</v>
      </c>
      <c r="B104" s="123">
        <v>22</v>
      </c>
      <c r="C104" s="123">
        <v>190</v>
      </c>
      <c r="D104" s="124">
        <v>18.44</v>
      </c>
      <c r="E104" s="124">
        <v>74.04</v>
      </c>
      <c r="F104" s="124">
        <v>29.34</v>
      </c>
      <c r="G104" s="124">
        <v>169.05</v>
      </c>
      <c r="H104" s="123"/>
      <c r="I104" s="123">
        <v>2</v>
      </c>
      <c r="J104" s="124"/>
      <c r="K104" s="124">
        <v>49.22</v>
      </c>
      <c r="L104" s="124"/>
      <c r="M104" s="124">
        <v>398.43</v>
      </c>
      <c r="N104" s="123">
        <v>1</v>
      </c>
      <c r="O104" s="123"/>
      <c r="P104" s="118">
        <v>0.1</v>
      </c>
      <c r="Q104" s="118"/>
      <c r="R104" s="118">
        <v>0.12</v>
      </c>
      <c r="S104" s="118"/>
    </row>
    <row r="105" spans="1:19" ht="12.75">
      <c r="A105" s="95" t="s">
        <v>233</v>
      </c>
      <c r="B105" s="123">
        <v>700</v>
      </c>
      <c r="C105" s="123">
        <v>183</v>
      </c>
      <c r="D105" s="124">
        <v>1787.8</v>
      </c>
      <c r="E105" s="124">
        <v>905.550000000001</v>
      </c>
      <c r="F105" s="124">
        <v>2154.89</v>
      </c>
      <c r="G105" s="124">
        <v>1067.97</v>
      </c>
      <c r="H105" s="123">
        <v>11</v>
      </c>
      <c r="I105" s="123">
        <v>313</v>
      </c>
      <c r="J105" s="124">
        <v>64.66</v>
      </c>
      <c r="K105" s="124">
        <v>966.83</v>
      </c>
      <c r="L105" s="124">
        <v>71.34</v>
      </c>
      <c r="M105" s="124">
        <v>2259.99</v>
      </c>
      <c r="N105" s="123">
        <v>1</v>
      </c>
      <c r="O105" s="123"/>
      <c r="P105" s="118">
        <v>291</v>
      </c>
      <c r="Q105" s="118"/>
      <c r="R105" s="118">
        <v>1460</v>
      </c>
      <c r="S105" s="118"/>
    </row>
    <row r="106" spans="1:19" ht="12.75">
      <c r="A106" s="95" t="s">
        <v>234</v>
      </c>
      <c r="B106" s="123">
        <v>7</v>
      </c>
      <c r="C106" s="123">
        <v>88</v>
      </c>
      <c r="D106" s="124">
        <v>3.3</v>
      </c>
      <c r="E106" s="124">
        <v>55.48</v>
      </c>
      <c r="F106" s="124">
        <v>6.71</v>
      </c>
      <c r="G106" s="124">
        <v>130.32</v>
      </c>
      <c r="H106" s="123"/>
      <c r="I106" s="123"/>
      <c r="J106" s="124"/>
      <c r="K106" s="124"/>
      <c r="L106" s="124"/>
      <c r="M106" s="124"/>
      <c r="N106" s="123"/>
      <c r="O106" s="123"/>
      <c r="P106" s="118"/>
      <c r="Q106" s="118"/>
      <c r="R106" s="118"/>
      <c r="S106" s="118"/>
    </row>
    <row r="107" spans="1:19" ht="12.75">
      <c r="A107" s="95" t="s">
        <v>235</v>
      </c>
      <c r="B107" s="123">
        <v>132</v>
      </c>
      <c r="C107" s="123">
        <v>141</v>
      </c>
      <c r="D107" s="124">
        <v>439.81</v>
      </c>
      <c r="E107" s="124">
        <v>359.71</v>
      </c>
      <c r="F107" s="124">
        <v>528.82</v>
      </c>
      <c r="G107" s="124">
        <v>721.81</v>
      </c>
      <c r="H107" s="123">
        <v>4</v>
      </c>
      <c r="I107" s="123"/>
      <c r="J107" s="124">
        <v>37.99</v>
      </c>
      <c r="K107" s="124"/>
      <c r="L107" s="124">
        <v>39.01</v>
      </c>
      <c r="M107" s="124"/>
      <c r="N107" s="123">
        <v>2</v>
      </c>
      <c r="O107" s="123"/>
      <c r="P107" s="118">
        <v>10.06</v>
      </c>
      <c r="Q107" s="118"/>
      <c r="R107" s="118">
        <v>22.25</v>
      </c>
      <c r="S107" s="118"/>
    </row>
    <row r="108" spans="1:19" ht="12.75">
      <c r="A108" s="95" t="s">
        <v>236</v>
      </c>
      <c r="B108" s="123">
        <v>135</v>
      </c>
      <c r="C108" s="123">
        <v>296</v>
      </c>
      <c r="D108" s="124">
        <v>98.8499999999999</v>
      </c>
      <c r="E108" s="124">
        <v>118.05</v>
      </c>
      <c r="F108" s="124">
        <v>133.86</v>
      </c>
      <c r="G108" s="124">
        <v>242.72</v>
      </c>
      <c r="H108" s="123">
        <v>4</v>
      </c>
      <c r="I108" s="123">
        <v>21</v>
      </c>
      <c r="J108" s="124">
        <v>16.06</v>
      </c>
      <c r="K108" s="124">
        <v>19.96</v>
      </c>
      <c r="L108" s="124">
        <v>16.06</v>
      </c>
      <c r="M108" s="124">
        <v>38.44</v>
      </c>
      <c r="N108" s="123">
        <v>1</v>
      </c>
      <c r="O108" s="123">
        <v>1</v>
      </c>
      <c r="P108" s="118">
        <v>25</v>
      </c>
      <c r="Q108" s="118">
        <v>2.9</v>
      </c>
      <c r="R108" s="118">
        <v>130.4</v>
      </c>
      <c r="S108" s="118">
        <v>20.9</v>
      </c>
    </row>
    <row r="109" spans="1:19" ht="12.75">
      <c r="A109" s="95" t="s">
        <v>237</v>
      </c>
      <c r="B109" s="123">
        <v>209</v>
      </c>
      <c r="C109" s="123">
        <v>439</v>
      </c>
      <c r="D109" s="124">
        <v>769.32</v>
      </c>
      <c r="E109" s="124">
        <v>968.38</v>
      </c>
      <c r="F109" s="124">
        <v>978.28</v>
      </c>
      <c r="G109" s="124">
        <v>1223.68</v>
      </c>
      <c r="H109" s="123">
        <v>1</v>
      </c>
      <c r="I109" s="123">
        <v>2</v>
      </c>
      <c r="J109" s="124">
        <v>1.68</v>
      </c>
      <c r="K109" s="124">
        <v>578</v>
      </c>
      <c r="L109" s="124">
        <v>3.34</v>
      </c>
      <c r="M109" s="124">
        <v>831.22</v>
      </c>
      <c r="N109" s="123">
        <v>1</v>
      </c>
      <c r="O109" s="123"/>
      <c r="P109" s="118">
        <v>556.7</v>
      </c>
      <c r="Q109" s="118"/>
      <c r="R109" s="118">
        <v>604.94</v>
      </c>
      <c r="S109" s="118"/>
    </row>
    <row r="110" spans="1:19" ht="12.75">
      <c r="A110" s="95" t="s">
        <v>238</v>
      </c>
      <c r="B110" s="123">
        <v>1339</v>
      </c>
      <c r="C110" s="123">
        <v>1121</v>
      </c>
      <c r="D110" s="124">
        <v>3304.56000000001</v>
      </c>
      <c r="E110" s="124">
        <v>2342.52</v>
      </c>
      <c r="F110" s="124">
        <v>3950.57000000001</v>
      </c>
      <c r="G110" s="124">
        <v>2818.93</v>
      </c>
      <c r="H110" s="123">
        <v>38</v>
      </c>
      <c r="I110" s="123">
        <v>24</v>
      </c>
      <c r="J110" s="124">
        <v>412.08</v>
      </c>
      <c r="K110" s="124">
        <v>521.93</v>
      </c>
      <c r="L110" s="124">
        <v>468.14</v>
      </c>
      <c r="M110" s="124">
        <v>1137.56</v>
      </c>
      <c r="N110" s="123">
        <v>5</v>
      </c>
      <c r="O110" s="123"/>
      <c r="P110" s="118">
        <v>105.42</v>
      </c>
      <c r="Q110" s="118"/>
      <c r="R110" s="118">
        <v>155.5</v>
      </c>
      <c r="S110" s="118"/>
    </row>
    <row r="111" spans="1:19" ht="12.75">
      <c r="A111" s="95" t="s">
        <v>239</v>
      </c>
      <c r="B111" s="123">
        <v>281</v>
      </c>
      <c r="C111" s="123">
        <v>229</v>
      </c>
      <c r="D111" s="124">
        <v>969.84</v>
      </c>
      <c r="E111" s="124">
        <v>731.62</v>
      </c>
      <c r="F111" s="124">
        <v>1430.63</v>
      </c>
      <c r="G111" s="124">
        <v>1091.28</v>
      </c>
      <c r="H111" s="123">
        <v>7</v>
      </c>
      <c r="I111" s="123">
        <v>13</v>
      </c>
      <c r="J111" s="124">
        <v>140.6</v>
      </c>
      <c r="K111" s="124">
        <v>82.84</v>
      </c>
      <c r="L111" s="124">
        <v>143.92</v>
      </c>
      <c r="M111" s="124">
        <v>288.23</v>
      </c>
      <c r="N111" s="123">
        <v>1</v>
      </c>
      <c r="O111" s="123"/>
      <c r="P111" s="118">
        <v>200</v>
      </c>
      <c r="Q111" s="118"/>
      <c r="R111" s="118">
        <v>250</v>
      </c>
      <c r="S111" s="118"/>
    </row>
    <row r="112" spans="1:19" ht="12.75">
      <c r="A112" s="95" t="s">
        <v>240</v>
      </c>
      <c r="B112" s="123">
        <v>14</v>
      </c>
      <c r="C112" s="123">
        <v>325</v>
      </c>
      <c r="D112" s="124">
        <v>19.9</v>
      </c>
      <c r="E112" s="124">
        <v>151.25</v>
      </c>
      <c r="F112" s="124">
        <v>30.31</v>
      </c>
      <c r="G112" s="124">
        <v>224.94</v>
      </c>
      <c r="H112" s="123"/>
      <c r="I112" s="123">
        <v>7</v>
      </c>
      <c r="J112" s="124"/>
      <c r="K112" s="124">
        <v>16.53</v>
      </c>
      <c r="L112" s="124"/>
      <c r="M112" s="124">
        <v>150.62</v>
      </c>
      <c r="N112" s="123"/>
      <c r="O112" s="123"/>
      <c r="P112" s="118"/>
      <c r="Q112" s="118"/>
      <c r="R112" s="118"/>
      <c r="S112" s="118"/>
    </row>
    <row r="113" spans="1:19" ht="12.75">
      <c r="A113" s="95" t="s">
        <v>241</v>
      </c>
      <c r="B113" s="123">
        <v>166</v>
      </c>
      <c r="C113" s="123">
        <v>359</v>
      </c>
      <c r="D113" s="124">
        <v>727.81</v>
      </c>
      <c r="E113" s="124">
        <v>619.01</v>
      </c>
      <c r="F113" s="124">
        <v>1022.95</v>
      </c>
      <c r="G113" s="124">
        <v>813.62</v>
      </c>
      <c r="H113" s="123">
        <v>4</v>
      </c>
      <c r="I113" s="123">
        <v>2</v>
      </c>
      <c r="J113" s="124">
        <v>273.5</v>
      </c>
      <c r="K113" s="124">
        <v>738.12</v>
      </c>
      <c r="L113" s="124">
        <v>286</v>
      </c>
      <c r="M113" s="124">
        <v>2803.55</v>
      </c>
      <c r="N113" s="123">
        <v>1</v>
      </c>
      <c r="O113" s="123"/>
      <c r="P113" s="118">
        <v>800</v>
      </c>
      <c r="Q113" s="118"/>
      <c r="R113" s="118">
        <v>2600</v>
      </c>
      <c r="S113" s="118"/>
    </row>
    <row r="114" spans="1:19" ht="12.75">
      <c r="A114" s="95" t="s">
        <v>242</v>
      </c>
      <c r="B114" s="123">
        <v>140</v>
      </c>
      <c r="C114" s="123">
        <v>213</v>
      </c>
      <c r="D114" s="124">
        <v>222.23</v>
      </c>
      <c r="E114" s="124">
        <v>357.53</v>
      </c>
      <c r="F114" s="124">
        <v>278.1</v>
      </c>
      <c r="G114" s="124">
        <v>484.43</v>
      </c>
      <c r="H114" s="123">
        <v>3</v>
      </c>
      <c r="I114" s="123">
        <v>1</v>
      </c>
      <c r="J114" s="124">
        <v>6.13</v>
      </c>
      <c r="K114" s="124">
        <v>82</v>
      </c>
      <c r="L114" s="124">
        <v>13.08</v>
      </c>
      <c r="M114" s="124">
        <v>350.39</v>
      </c>
      <c r="N114" s="123">
        <v>1</v>
      </c>
      <c r="O114" s="123"/>
      <c r="P114" s="118">
        <v>1</v>
      </c>
      <c r="Q114" s="118"/>
      <c r="R114" s="118">
        <v>30</v>
      </c>
      <c r="S114" s="118"/>
    </row>
    <row r="115" spans="1:19" ht="12.75">
      <c r="A115" s="95" t="s">
        <v>243</v>
      </c>
      <c r="B115" s="123">
        <v>269</v>
      </c>
      <c r="C115" s="123">
        <v>452</v>
      </c>
      <c r="D115" s="124">
        <v>837.030000000001</v>
      </c>
      <c r="E115" s="124">
        <v>1054.98</v>
      </c>
      <c r="F115" s="124">
        <v>1052.14</v>
      </c>
      <c r="G115" s="124">
        <v>1518.47</v>
      </c>
      <c r="H115" s="123"/>
      <c r="I115" s="123">
        <v>7</v>
      </c>
      <c r="J115" s="124"/>
      <c r="K115" s="124">
        <v>129.26</v>
      </c>
      <c r="L115" s="124"/>
      <c r="M115" s="124">
        <v>284.06</v>
      </c>
      <c r="N115" s="123">
        <v>1</v>
      </c>
      <c r="O115" s="123"/>
      <c r="P115" s="118">
        <v>20</v>
      </c>
      <c r="Q115" s="118"/>
      <c r="R115" s="118">
        <v>90</v>
      </c>
      <c r="S115" s="118"/>
    </row>
    <row r="116" spans="1:19" ht="12.75">
      <c r="A116" s="95" t="s">
        <v>244</v>
      </c>
      <c r="B116" s="123">
        <v>117</v>
      </c>
      <c r="C116" s="123">
        <v>145</v>
      </c>
      <c r="D116" s="124">
        <v>314.53</v>
      </c>
      <c r="E116" s="124">
        <v>497.05</v>
      </c>
      <c r="F116" s="124">
        <v>467.35</v>
      </c>
      <c r="G116" s="124">
        <v>681.56</v>
      </c>
      <c r="H116" s="123">
        <v>2</v>
      </c>
      <c r="I116" s="123"/>
      <c r="J116" s="124">
        <v>26.55</v>
      </c>
      <c r="K116" s="124"/>
      <c r="L116" s="124">
        <v>38.75</v>
      </c>
      <c r="M116" s="124"/>
      <c r="N116" s="123"/>
      <c r="O116" s="123"/>
      <c r="P116" s="118"/>
      <c r="Q116" s="118"/>
      <c r="R116" s="118"/>
      <c r="S116" s="118"/>
    </row>
    <row r="117" spans="1:19" ht="12.75">
      <c r="A117" s="95" t="s">
        <v>245</v>
      </c>
      <c r="B117" s="123">
        <v>152</v>
      </c>
      <c r="C117" s="123">
        <v>231</v>
      </c>
      <c r="D117" s="124">
        <v>606.98</v>
      </c>
      <c r="E117" s="124">
        <v>331.45</v>
      </c>
      <c r="F117" s="124">
        <v>849.09</v>
      </c>
      <c r="G117" s="124">
        <v>424.23</v>
      </c>
      <c r="H117" s="123">
        <v>1</v>
      </c>
      <c r="I117" s="123">
        <v>2</v>
      </c>
      <c r="J117" s="124">
        <v>28.49</v>
      </c>
      <c r="K117" s="124">
        <v>248.33</v>
      </c>
      <c r="L117" s="124">
        <v>28.49</v>
      </c>
      <c r="M117" s="124">
        <v>1108.6</v>
      </c>
      <c r="N117" s="123">
        <v>1</v>
      </c>
      <c r="O117" s="123"/>
      <c r="P117" s="118">
        <v>810</v>
      </c>
      <c r="Q117" s="118"/>
      <c r="R117" s="118">
        <v>1160</v>
      </c>
      <c r="S117" s="118"/>
    </row>
    <row r="118" spans="1:19" ht="12.75">
      <c r="A118" s="95" t="s">
        <v>434</v>
      </c>
      <c r="B118" s="123">
        <v>641</v>
      </c>
      <c r="C118" s="123">
        <v>1124</v>
      </c>
      <c r="D118" s="124">
        <v>1308.69</v>
      </c>
      <c r="E118" s="124">
        <v>1238.82</v>
      </c>
      <c r="F118" s="124">
        <v>1648.17</v>
      </c>
      <c r="G118" s="124">
        <v>1999.51</v>
      </c>
      <c r="H118" s="123">
        <v>3</v>
      </c>
      <c r="I118" s="123">
        <v>2</v>
      </c>
      <c r="J118" s="124">
        <v>1.8</v>
      </c>
      <c r="K118" s="124">
        <v>227.04</v>
      </c>
      <c r="L118" s="124">
        <v>2.52</v>
      </c>
      <c r="M118" s="124">
        <v>1831.17</v>
      </c>
      <c r="N118" s="123">
        <v>1</v>
      </c>
      <c r="O118" s="123">
        <v>2</v>
      </c>
      <c r="P118" s="118">
        <v>162.26</v>
      </c>
      <c r="Q118" s="118">
        <v>1.84</v>
      </c>
      <c r="R118" s="118">
        <v>1098.56</v>
      </c>
      <c r="S118" s="118">
        <v>2.41</v>
      </c>
    </row>
    <row r="119" spans="1:19" ht="12.75">
      <c r="A119" s="95" t="s">
        <v>435</v>
      </c>
      <c r="B119" s="123">
        <v>235</v>
      </c>
      <c r="C119" s="123">
        <v>368</v>
      </c>
      <c r="D119" s="124">
        <v>513.28</v>
      </c>
      <c r="E119" s="124">
        <v>867.58</v>
      </c>
      <c r="F119" s="124">
        <v>835.62</v>
      </c>
      <c r="G119" s="124">
        <v>1235.21</v>
      </c>
      <c r="H119" s="123">
        <v>7</v>
      </c>
      <c r="I119" s="123">
        <v>10</v>
      </c>
      <c r="J119" s="124">
        <v>102.01</v>
      </c>
      <c r="K119" s="124">
        <v>64.01</v>
      </c>
      <c r="L119" s="124">
        <v>153.8</v>
      </c>
      <c r="M119" s="124">
        <v>99.28</v>
      </c>
      <c r="N119" s="123"/>
      <c r="O119" s="123"/>
      <c r="P119" s="118"/>
      <c r="Q119" s="118"/>
      <c r="R119" s="118"/>
      <c r="S119" s="118"/>
    </row>
    <row r="120" spans="1:19" ht="12.75">
      <c r="A120" s="95" t="s">
        <v>436</v>
      </c>
      <c r="B120" s="123">
        <v>250</v>
      </c>
      <c r="C120" s="123">
        <v>265</v>
      </c>
      <c r="D120" s="124">
        <v>563.01</v>
      </c>
      <c r="E120" s="124">
        <v>677.32</v>
      </c>
      <c r="F120" s="124">
        <v>842.06</v>
      </c>
      <c r="G120" s="124">
        <v>785.599999999999</v>
      </c>
      <c r="H120" s="123">
        <v>9</v>
      </c>
      <c r="I120" s="123">
        <v>8</v>
      </c>
      <c r="J120" s="124">
        <v>160.47</v>
      </c>
      <c r="K120" s="124">
        <v>57.38</v>
      </c>
      <c r="L120" s="124">
        <v>273.97</v>
      </c>
      <c r="M120" s="124">
        <v>357.05</v>
      </c>
      <c r="N120" s="123">
        <v>1</v>
      </c>
      <c r="O120" s="123"/>
      <c r="P120" s="118">
        <v>0.45</v>
      </c>
      <c r="Q120" s="118"/>
      <c r="R120" s="118">
        <v>0.8</v>
      </c>
      <c r="S120" s="118"/>
    </row>
    <row r="121" spans="1:19" ht="12.75">
      <c r="A121" s="95" t="s">
        <v>437</v>
      </c>
      <c r="B121" s="123">
        <v>179</v>
      </c>
      <c r="C121" s="123">
        <v>222</v>
      </c>
      <c r="D121" s="124">
        <v>307.98</v>
      </c>
      <c r="E121" s="124">
        <v>360.7</v>
      </c>
      <c r="F121" s="124">
        <v>400.54</v>
      </c>
      <c r="G121" s="124">
        <v>467.04</v>
      </c>
      <c r="H121" s="123">
        <v>1</v>
      </c>
      <c r="I121" s="123">
        <v>29</v>
      </c>
      <c r="J121" s="124">
        <v>3.39</v>
      </c>
      <c r="K121" s="124">
        <v>229.2</v>
      </c>
      <c r="L121" s="124">
        <v>3.76</v>
      </c>
      <c r="M121" s="124">
        <v>406.67</v>
      </c>
      <c r="N121" s="123"/>
      <c r="O121" s="123"/>
      <c r="P121" s="118"/>
      <c r="Q121" s="118"/>
      <c r="R121" s="118"/>
      <c r="S121" s="118"/>
    </row>
    <row r="122" spans="1:19" ht="12.75">
      <c r="A122" s="95" t="s">
        <v>438</v>
      </c>
      <c r="B122" s="123">
        <v>233</v>
      </c>
      <c r="C122" s="123">
        <v>401</v>
      </c>
      <c r="D122" s="124">
        <v>765.14</v>
      </c>
      <c r="E122" s="124">
        <v>994.489999999999</v>
      </c>
      <c r="F122" s="124">
        <v>861.8</v>
      </c>
      <c r="G122" s="124">
        <v>1206.34</v>
      </c>
      <c r="H122" s="123">
        <v>10</v>
      </c>
      <c r="I122" s="123">
        <v>6</v>
      </c>
      <c r="J122" s="124">
        <v>124.68</v>
      </c>
      <c r="K122" s="124">
        <v>134.59</v>
      </c>
      <c r="L122" s="124">
        <v>137.55</v>
      </c>
      <c r="M122" s="124">
        <v>191.67</v>
      </c>
      <c r="N122" s="123">
        <v>2</v>
      </c>
      <c r="O122" s="123"/>
      <c r="P122" s="118">
        <v>40.5</v>
      </c>
      <c r="Q122" s="118"/>
      <c r="R122" s="118">
        <v>79.6</v>
      </c>
      <c r="S122" s="118"/>
    </row>
    <row r="123" spans="1:19" ht="12.75">
      <c r="A123" s="95" t="s">
        <v>439</v>
      </c>
      <c r="B123" s="123">
        <v>308</v>
      </c>
      <c r="C123" s="123">
        <v>790</v>
      </c>
      <c r="D123" s="124">
        <v>1388.4</v>
      </c>
      <c r="E123" s="124">
        <v>806.449999999999</v>
      </c>
      <c r="F123" s="124">
        <v>1585.36</v>
      </c>
      <c r="G123" s="124">
        <v>1254.55</v>
      </c>
      <c r="H123" s="123">
        <v>1</v>
      </c>
      <c r="I123" s="123">
        <v>2</v>
      </c>
      <c r="J123" s="124">
        <v>1.8</v>
      </c>
      <c r="K123" s="124">
        <v>325.36</v>
      </c>
      <c r="L123" s="124">
        <v>2.5</v>
      </c>
      <c r="M123" s="124">
        <v>1086.18</v>
      </c>
      <c r="N123" s="123">
        <v>2</v>
      </c>
      <c r="O123" s="123">
        <v>1</v>
      </c>
      <c r="P123" s="118">
        <v>57.08</v>
      </c>
      <c r="Q123" s="118">
        <v>1.8</v>
      </c>
      <c r="R123" s="118">
        <v>447.08</v>
      </c>
      <c r="S123" s="118">
        <v>6.38</v>
      </c>
    </row>
    <row r="124" spans="1:19" ht="12.75">
      <c r="A124" s="95" t="s">
        <v>440</v>
      </c>
      <c r="B124" s="123">
        <v>724</v>
      </c>
      <c r="C124" s="123">
        <v>976</v>
      </c>
      <c r="D124" s="124">
        <v>1952.49</v>
      </c>
      <c r="E124" s="124">
        <v>1674.82</v>
      </c>
      <c r="F124" s="124">
        <v>2208.99</v>
      </c>
      <c r="G124" s="124">
        <v>2090.41</v>
      </c>
      <c r="H124" s="123"/>
      <c r="I124" s="123">
        <v>1</v>
      </c>
      <c r="J124" s="124"/>
      <c r="K124" s="124">
        <v>1299.85</v>
      </c>
      <c r="L124" s="124"/>
      <c r="M124" s="124">
        <v>2322</v>
      </c>
      <c r="N124" s="123"/>
      <c r="O124" s="123"/>
      <c r="P124" s="118"/>
      <c r="Q124" s="118"/>
      <c r="R124" s="118"/>
      <c r="S124" s="118"/>
    </row>
    <row r="125" spans="1:19" ht="12.75">
      <c r="A125" s="95" t="s">
        <v>441</v>
      </c>
      <c r="B125" s="123">
        <v>60</v>
      </c>
      <c r="C125" s="123">
        <v>121</v>
      </c>
      <c r="D125" s="124">
        <v>148.72</v>
      </c>
      <c r="E125" s="124">
        <v>201</v>
      </c>
      <c r="F125" s="124">
        <v>183.56</v>
      </c>
      <c r="G125" s="124">
        <v>276.54</v>
      </c>
      <c r="H125" s="123">
        <v>1</v>
      </c>
      <c r="I125" s="123"/>
      <c r="J125" s="124">
        <v>4.6</v>
      </c>
      <c r="K125" s="124"/>
      <c r="L125" s="124">
        <v>5.1</v>
      </c>
      <c r="M125" s="124"/>
      <c r="N125" s="123"/>
      <c r="O125" s="123"/>
      <c r="P125" s="118"/>
      <c r="Q125" s="118"/>
      <c r="R125" s="118"/>
      <c r="S125" s="118"/>
    </row>
    <row r="126" spans="1:19" ht="12.75">
      <c r="A126" s="95" t="s">
        <v>442</v>
      </c>
      <c r="B126" s="123">
        <v>182</v>
      </c>
      <c r="C126" s="123">
        <v>670</v>
      </c>
      <c r="D126" s="124">
        <v>120.88</v>
      </c>
      <c r="E126" s="124">
        <v>318.79</v>
      </c>
      <c r="F126" s="124">
        <v>129.33</v>
      </c>
      <c r="G126" s="124">
        <v>352.780000000001</v>
      </c>
      <c r="H126" s="123">
        <v>3</v>
      </c>
      <c r="I126" s="123">
        <v>39</v>
      </c>
      <c r="J126" s="124">
        <v>3.38</v>
      </c>
      <c r="K126" s="124">
        <v>17.35</v>
      </c>
      <c r="L126" s="124">
        <v>3.62</v>
      </c>
      <c r="M126" s="124">
        <v>20.03</v>
      </c>
      <c r="N126" s="123"/>
      <c r="O126" s="123"/>
      <c r="P126" s="118"/>
      <c r="Q126" s="118"/>
      <c r="R126" s="118"/>
      <c r="S126" s="118"/>
    </row>
    <row r="127" spans="1:19" ht="12.75">
      <c r="A127" s="95" t="s">
        <v>443</v>
      </c>
      <c r="B127" s="123">
        <v>240</v>
      </c>
      <c r="C127" s="123">
        <v>279</v>
      </c>
      <c r="D127" s="124">
        <v>487.46</v>
      </c>
      <c r="E127" s="124">
        <v>580.82</v>
      </c>
      <c r="F127" s="124">
        <v>693.54</v>
      </c>
      <c r="G127" s="124">
        <v>893.65</v>
      </c>
      <c r="H127" s="123">
        <v>4</v>
      </c>
      <c r="I127" s="123">
        <v>1</v>
      </c>
      <c r="J127" s="124">
        <v>8.86</v>
      </c>
      <c r="K127" s="124">
        <v>25.5</v>
      </c>
      <c r="L127" s="124">
        <v>10.9</v>
      </c>
      <c r="M127" s="124">
        <v>98.13</v>
      </c>
      <c r="N127" s="123">
        <v>2</v>
      </c>
      <c r="O127" s="123">
        <v>4</v>
      </c>
      <c r="P127" s="118">
        <v>2.4</v>
      </c>
      <c r="Q127" s="118">
        <v>4.85</v>
      </c>
      <c r="R127" s="118">
        <v>3.16</v>
      </c>
      <c r="S127" s="118">
        <v>5.09</v>
      </c>
    </row>
    <row r="128" spans="1:19" ht="12.75">
      <c r="A128" s="95" t="s">
        <v>444</v>
      </c>
      <c r="B128" s="123">
        <v>201</v>
      </c>
      <c r="C128" s="123">
        <v>255</v>
      </c>
      <c r="D128" s="124">
        <v>389.13</v>
      </c>
      <c r="E128" s="124">
        <v>386.17</v>
      </c>
      <c r="F128" s="124">
        <v>613.74</v>
      </c>
      <c r="G128" s="124">
        <v>776.34</v>
      </c>
      <c r="H128" s="123">
        <v>5</v>
      </c>
      <c r="I128" s="123">
        <v>12</v>
      </c>
      <c r="J128" s="124">
        <v>40.39</v>
      </c>
      <c r="K128" s="124">
        <v>41.68</v>
      </c>
      <c r="L128" s="124">
        <v>46.02</v>
      </c>
      <c r="M128" s="124">
        <v>481.45</v>
      </c>
      <c r="N128" s="123">
        <v>1</v>
      </c>
      <c r="O128" s="123"/>
      <c r="P128" s="118">
        <v>60.34</v>
      </c>
      <c r="Q128" s="118"/>
      <c r="R128" s="118">
        <v>261.47</v>
      </c>
      <c r="S128" s="118"/>
    </row>
    <row r="129" spans="1:19" ht="12.75">
      <c r="A129" s="95" t="s">
        <v>445</v>
      </c>
      <c r="B129" s="123">
        <v>94</v>
      </c>
      <c r="C129" s="123">
        <v>178</v>
      </c>
      <c r="D129" s="124">
        <v>285.33</v>
      </c>
      <c r="E129" s="124">
        <v>337.08</v>
      </c>
      <c r="F129" s="124">
        <v>364.48</v>
      </c>
      <c r="G129" s="124">
        <v>394.07</v>
      </c>
      <c r="H129" s="123">
        <v>7</v>
      </c>
      <c r="I129" s="123">
        <v>1</v>
      </c>
      <c r="J129" s="124">
        <v>24.37</v>
      </c>
      <c r="K129" s="124">
        <v>55.41</v>
      </c>
      <c r="L129" s="124">
        <v>27.97</v>
      </c>
      <c r="M129" s="124">
        <v>215.57</v>
      </c>
      <c r="N129" s="123">
        <v>1</v>
      </c>
      <c r="O129" s="123"/>
      <c r="P129" s="118">
        <v>160</v>
      </c>
      <c r="Q129" s="118"/>
      <c r="R129" s="118">
        <v>216</v>
      </c>
      <c r="S129" s="118"/>
    </row>
    <row r="130" spans="1:19" ht="12.75">
      <c r="A130" s="95" t="s">
        <v>446</v>
      </c>
      <c r="B130" s="123">
        <v>287</v>
      </c>
      <c r="C130" s="123">
        <v>305</v>
      </c>
      <c r="D130" s="124">
        <v>1313</v>
      </c>
      <c r="E130" s="124">
        <v>1205.47</v>
      </c>
      <c r="F130" s="124">
        <v>1698.55</v>
      </c>
      <c r="G130" s="124">
        <v>1572.01</v>
      </c>
      <c r="H130" s="123">
        <v>2</v>
      </c>
      <c r="I130" s="123">
        <v>1</v>
      </c>
      <c r="J130" s="124">
        <v>4.86</v>
      </c>
      <c r="K130" s="124">
        <v>729</v>
      </c>
      <c r="L130" s="124">
        <v>5.89</v>
      </c>
      <c r="M130" s="124">
        <v>1300</v>
      </c>
      <c r="N130" s="123">
        <v>1</v>
      </c>
      <c r="O130" s="123"/>
      <c r="P130" s="118">
        <v>729</v>
      </c>
      <c r="Q130" s="118"/>
      <c r="R130" s="118">
        <v>1300</v>
      </c>
      <c r="S130" s="118"/>
    </row>
    <row r="131" spans="1:19" ht="12.75">
      <c r="A131" s="95" t="s">
        <v>447</v>
      </c>
      <c r="B131" s="123">
        <v>148</v>
      </c>
      <c r="C131" s="123">
        <v>164</v>
      </c>
      <c r="D131" s="124">
        <v>615.49</v>
      </c>
      <c r="E131" s="124">
        <v>447.63</v>
      </c>
      <c r="F131" s="124">
        <v>975.37</v>
      </c>
      <c r="G131" s="124">
        <v>738</v>
      </c>
      <c r="H131" s="123">
        <v>1</v>
      </c>
      <c r="I131" s="123">
        <v>9</v>
      </c>
      <c r="J131" s="124">
        <v>3.5</v>
      </c>
      <c r="K131" s="124">
        <v>122.87</v>
      </c>
      <c r="L131" s="124">
        <v>32</v>
      </c>
      <c r="M131" s="124">
        <v>376.99</v>
      </c>
      <c r="N131" s="123">
        <v>1</v>
      </c>
      <c r="O131" s="123"/>
      <c r="P131" s="118">
        <v>50</v>
      </c>
      <c r="Q131" s="118"/>
      <c r="R131" s="118">
        <v>120</v>
      </c>
      <c r="S131" s="118"/>
    </row>
    <row r="132" spans="1:19" ht="12.75">
      <c r="A132" s="95" t="s">
        <v>448</v>
      </c>
      <c r="B132" s="123">
        <v>246</v>
      </c>
      <c r="C132" s="123">
        <v>290</v>
      </c>
      <c r="D132" s="124">
        <v>1254.55</v>
      </c>
      <c r="E132" s="124">
        <v>762.1</v>
      </c>
      <c r="F132" s="124">
        <v>1625.32</v>
      </c>
      <c r="G132" s="124">
        <v>1139.94</v>
      </c>
      <c r="H132" s="123">
        <v>4</v>
      </c>
      <c r="I132" s="123">
        <v>4</v>
      </c>
      <c r="J132" s="124">
        <v>14.77</v>
      </c>
      <c r="K132" s="124">
        <v>568.53</v>
      </c>
      <c r="L132" s="124">
        <v>15.39</v>
      </c>
      <c r="M132" s="124">
        <v>1020.89</v>
      </c>
      <c r="N132" s="123">
        <v>1</v>
      </c>
      <c r="O132" s="123"/>
      <c r="P132" s="118">
        <v>0.4</v>
      </c>
      <c r="Q132" s="118"/>
      <c r="R132" s="118">
        <v>0.8</v>
      </c>
      <c r="S132" s="118"/>
    </row>
    <row r="133" spans="1:19" ht="12.75">
      <c r="A133" s="95" t="s">
        <v>449</v>
      </c>
      <c r="B133" s="123">
        <v>38</v>
      </c>
      <c r="C133" s="123">
        <v>112</v>
      </c>
      <c r="D133" s="124">
        <v>278.43</v>
      </c>
      <c r="E133" s="124">
        <v>211.36</v>
      </c>
      <c r="F133" s="124">
        <v>317.73</v>
      </c>
      <c r="G133" s="124">
        <v>249.28</v>
      </c>
      <c r="H133" s="123">
        <v>21</v>
      </c>
      <c r="I133" s="123">
        <v>4</v>
      </c>
      <c r="J133" s="124">
        <v>44.14</v>
      </c>
      <c r="K133" s="124">
        <v>223.86</v>
      </c>
      <c r="L133" s="124">
        <v>48.72</v>
      </c>
      <c r="M133" s="124">
        <v>567.65</v>
      </c>
      <c r="N133" s="123">
        <v>1</v>
      </c>
      <c r="O133" s="123"/>
      <c r="P133" s="118">
        <v>304</v>
      </c>
      <c r="Q133" s="118"/>
      <c r="R133" s="118">
        <v>574</v>
      </c>
      <c r="S133" s="118"/>
    </row>
    <row r="134" spans="1:19" ht="12.75">
      <c r="A134" s="95" t="s">
        <v>450</v>
      </c>
      <c r="B134" s="123">
        <v>99</v>
      </c>
      <c r="C134" s="123">
        <v>634</v>
      </c>
      <c r="D134" s="124">
        <v>79.41</v>
      </c>
      <c r="E134" s="124">
        <v>245.54</v>
      </c>
      <c r="F134" s="124">
        <v>93.91</v>
      </c>
      <c r="G134" s="124">
        <v>277.99</v>
      </c>
      <c r="H134" s="123">
        <v>5</v>
      </c>
      <c r="I134" s="123">
        <v>3</v>
      </c>
      <c r="J134" s="124">
        <v>3.28</v>
      </c>
      <c r="K134" s="124">
        <v>3.55</v>
      </c>
      <c r="L134" s="124">
        <v>3.81</v>
      </c>
      <c r="M134" s="124">
        <v>5.68</v>
      </c>
      <c r="N134" s="123"/>
      <c r="O134" s="123"/>
      <c r="P134" s="118"/>
      <c r="Q134" s="118"/>
      <c r="R134" s="118"/>
      <c r="S134" s="118"/>
    </row>
    <row r="135" spans="1:19" ht="12.75">
      <c r="A135" s="95" t="s">
        <v>451</v>
      </c>
      <c r="B135" s="123">
        <v>48</v>
      </c>
      <c r="C135" s="123">
        <v>124</v>
      </c>
      <c r="D135" s="124">
        <v>191.78</v>
      </c>
      <c r="E135" s="124">
        <v>382.44</v>
      </c>
      <c r="F135" s="124">
        <v>227.71</v>
      </c>
      <c r="G135" s="124">
        <v>554.09</v>
      </c>
      <c r="H135" s="123"/>
      <c r="I135" s="123">
        <v>1</v>
      </c>
      <c r="J135" s="124"/>
      <c r="K135" s="124">
        <v>213.62</v>
      </c>
      <c r="L135" s="124"/>
      <c r="M135" s="124">
        <v>345.02</v>
      </c>
      <c r="N135" s="123">
        <v>1</v>
      </c>
      <c r="O135" s="123"/>
      <c r="P135" s="118">
        <v>130</v>
      </c>
      <c r="Q135" s="118"/>
      <c r="R135" s="118">
        <v>224</v>
      </c>
      <c r="S135" s="118"/>
    </row>
    <row r="136" spans="1:19" ht="12.75">
      <c r="A136" s="95" t="s">
        <v>220</v>
      </c>
      <c r="B136" s="123">
        <v>223</v>
      </c>
      <c r="C136" s="123">
        <v>1013</v>
      </c>
      <c r="D136" s="124">
        <v>148.5</v>
      </c>
      <c r="E136" s="124">
        <v>438.130000000001</v>
      </c>
      <c r="F136" s="124">
        <v>156.55</v>
      </c>
      <c r="G136" s="124">
        <v>482.610000000001</v>
      </c>
      <c r="H136" s="123">
        <v>47</v>
      </c>
      <c r="I136" s="123">
        <v>2</v>
      </c>
      <c r="J136" s="124">
        <v>51.37</v>
      </c>
      <c r="K136" s="124">
        <v>3.91</v>
      </c>
      <c r="L136" s="124">
        <v>55.41</v>
      </c>
      <c r="M136" s="124">
        <v>3.91</v>
      </c>
      <c r="N136" s="123"/>
      <c r="O136" s="123">
        <v>1</v>
      </c>
      <c r="P136" s="118"/>
      <c r="Q136" s="118">
        <v>0.17</v>
      </c>
      <c r="R136" s="118"/>
      <c r="S136" s="118">
        <v>0.17</v>
      </c>
    </row>
    <row r="137" spans="1:19" ht="12.75">
      <c r="A137" s="95" t="s">
        <v>221</v>
      </c>
      <c r="B137" s="123">
        <v>206</v>
      </c>
      <c r="C137" s="123">
        <v>659</v>
      </c>
      <c r="D137" s="124">
        <v>1171.89</v>
      </c>
      <c r="E137" s="124">
        <v>741.009999999999</v>
      </c>
      <c r="F137" s="124">
        <v>1327.72</v>
      </c>
      <c r="G137" s="124">
        <v>1042.36</v>
      </c>
      <c r="H137" s="123">
        <v>5</v>
      </c>
      <c r="I137" s="123">
        <v>6</v>
      </c>
      <c r="J137" s="124">
        <v>148.42</v>
      </c>
      <c r="K137" s="124">
        <v>4166.27</v>
      </c>
      <c r="L137" s="124">
        <v>215.05</v>
      </c>
      <c r="M137" s="124">
        <v>10097.07</v>
      </c>
      <c r="N137" s="123">
        <v>1</v>
      </c>
      <c r="O137" s="123"/>
      <c r="P137" s="118">
        <v>2076.5</v>
      </c>
      <c r="Q137" s="118"/>
      <c r="R137" s="118">
        <v>8437</v>
      </c>
      <c r="S137" s="118"/>
    </row>
    <row r="138" spans="1:19" ht="12.75">
      <c r="A138" s="95" t="s">
        <v>611</v>
      </c>
      <c r="B138" s="123">
        <v>94</v>
      </c>
      <c r="C138" s="123">
        <v>49</v>
      </c>
      <c r="D138" s="124">
        <v>262.75</v>
      </c>
      <c r="E138" s="124">
        <v>131.84</v>
      </c>
      <c r="F138" s="124">
        <v>298.9</v>
      </c>
      <c r="G138" s="124">
        <v>172.62</v>
      </c>
      <c r="H138" s="123"/>
      <c r="I138" s="123">
        <v>1</v>
      </c>
      <c r="J138" s="124"/>
      <c r="K138" s="124">
        <v>317.52</v>
      </c>
      <c r="L138" s="124"/>
      <c r="M138" s="124">
        <v>549.3</v>
      </c>
      <c r="N138" s="123">
        <v>1</v>
      </c>
      <c r="O138" s="123">
        <v>1</v>
      </c>
      <c r="P138" s="118">
        <v>288.98</v>
      </c>
      <c r="Q138" s="118">
        <v>10.4</v>
      </c>
      <c r="R138" s="118">
        <v>490</v>
      </c>
      <c r="S138" s="118">
        <v>15.03</v>
      </c>
    </row>
    <row r="139" spans="1:19" ht="12.75">
      <c r="A139" s="95" t="s">
        <v>612</v>
      </c>
      <c r="B139" s="123">
        <v>323</v>
      </c>
      <c r="C139" s="123">
        <v>2204</v>
      </c>
      <c r="D139" s="124">
        <v>363.53</v>
      </c>
      <c r="E139" s="124">
        <v>1103.98</v>
      </c>
      <c r="F139" s="124">
        <v>403.84</v>
      </c>
      <c r="G139" s="124">
        <v>1266.62</v>
      </c>
      <c r="H139" s="123">
        <v>21</v>
      </c>
      <c r="I139" s="123">
        <v>4</v>
      </c>
      <c r="J139" s="124">
        <v>59.93</v>
      </c>
      <c r="K139" s="124">
        <v>2.71</v>
      </c>
      <c r="L139" s="124">
        <v>59.98</v>
      </c>
      <c r="M139" s="124">
        <v>235.22</v>
      </c>
      <c r="N139" s="123">
        <v>1</v>
      </c>
      <c r="O139" s="123"/>
      <c r="P139" s="118">
        <v>0.6</v>
      </c>
      <c r="Q139" s="118"/>
      <c r="R139" s="118">
        <v>0.6</v>
      </c>
      <c r="S139" s="118"/>
    </row>
    <row r="140" spans="1:19" ht="12.75">
      <c r="A140" s="95" t="s">
        <v>613</v>
      </c>
      <c r="B140" s="123">
        <v>304</v>
      </c>
      <c r="C140" s="123">
        <v>545</v>
      </c>
      <c r="D140" s="124">
        <v>1224.09</v>
      </c>
      <c r="E140" s="124">
        <v>1473.35</v>
      </c>
      <c r="F140" s="124">
        <v>1353.8</v>
      </c>
      <c r="G140" s="124">
        <v>1690.21</v>
      </c>
      <c r="H140" s="123">
        <v>1</v>
      </c>
      <c r="I140" s="123">
        <v>1</v>
      </c>
      <c r="J140" s="124">
        <v>4.44</v>
      </c>
      <c r="K140" s="124">
        <v>1326</v>
      </c>
      <c r="L140" s="124">
        <v>4.54</v>
      </c>
      <c r="M140" s="124">
        <v>1896</v>
      </c>
      <c r="N140" s="123">
        <v>1</v>
      </c>
      <c r="O140" s="123"/>
      <c r="P140" s="118">
        <v>1021.65</v>
      </c>
      <c r="Q140" s="118"/>
      <c r="R140" s="118">
        <v>1898.47</v>
      </c>
      <c r="S140" s="118"/>
    </row>
    <row r="141" spans="1:19" ht="12.75">
      <c r="A141" s="95" t="s">
        <v>614</v>
      </c>
      <c r="B141" s="123">
        <v>417</v>
      </c>
      <c r="C141" s="123">
        <v>1201</v>
      </c>
      <c r="D141" s="124">
        <v>459.31</v>
      </c>
      <c r="E141" s="124">
        <v>560.220000000001</v>
      </c>
      <c r="F141" s="124">
        <v>481.53</v>
      </c>
      <c r="G141" s="124">
        <v>602.510000000002</v>
      </c>
      <c r="H141" s="123">
        <v>27</v>
      </c>
      <c r="I141" s="123">
        <v>13</v>
      </c>
      <c r="J141" s="124">
        <v>65.86</v>
      </c>
      <c r="K141" s="124">
        <v>13.83</v>
      </c>
      <c r="L141" s="124">
        <v>73.72</v>
      </c>
      <c r="M141" s="124">
        <v>14.43</v>
      </c>
      <c r="N141" s="123">
        <v>2</v>
      </c>
      <c r="O141" s="123"/>
      <c r="P141" s="118">
        <v>15</v>
      </c>
      <c r="Q141" s="118"/>
      <c r="R141" s="118">
        <v>15</v>
      </c>
      <c r="S141" s="118"/>
    </row>
    <row r="142" spans="1:19" ht="12.75">
      <c r="A142" s="95" t="s">
        <v>615</v>
      </c>
      <c r="B142" s="123">
        <v>81</v>
      </c>
      <c r="C142" s="123">
        <v>267</v>
      </c>
      <c r="D142" s="124">
        <v>162</v>
      </c>
      <c r="E142" s="124">
        <v>103.13</v>
      </c>
      <c r="F142" s="124">
        <v>202.04</v>
      </c>
      <c r="G142" s="124">
        <v>241.68</v>
      </c>
      <c r="H142" s="123"/>
      <c r="I142" s="123">
        <v>8</v>
      </c>
      <c r="J142" s="124"/>
      <c r="K142" s="124">
        <v>50.55</v>
      </c>
      <c r="L142" s="124"/>
      <c r="M142" s="124">
        <v>703.02</v>
      </c>
      <c r="N142" s="123">
        <v>1</v>
      </c>
      <c r="O142" s="123"/>
      <c r="P142" s="118">
        <v>0.96</v>
      </c>
      <c r="Q142" s="118"/>
      <c r="R142" s="118">
        <v>1.01</v>
      </c>
      <c r="S142" s="118"/>
    </row>
    <row r="143" spans="1:19" ht="12.75">
      <c r="A143" s="95" t="s">
        <v>616</v>
      </c>
      <c r="B143" s="123">
        <v>83</v>
      </c>
      <c r="C143" s="123">
        <v>114</v>
      </c>
      <c r="D143" s="124">
        <v>190.32</v>
      </c>
      <c r="E143" s="124">
        <v>207.85</v>
      </c>
      <c r="F143" s="124">
        <v>270.15</v>
      </c>
      <c r="G143" s="124">
        <v>380.7</v>
      </c>
      <c r="H143" s="123">
        <v>2</v>
      </c>
      <c r="I143" s="123">
        <v>1</v>
      </c>
      <c r="J143" s="124">
        <v>3.28</v>
      </c>
      <c r="K143" s="124">
        <v>163.98</v>
      </c>
      <c r="L143" s="124">
        <v>9.53</v>
      </c>
      <c r="M143" s="124">
        <v>329.14</v>
      </c>
      <c r="N143" s="123">
        <v>1</v>
      </c>
      <c r="O143" s="123"/>
      <c r="P143" s="118">
        <v>0.85</v>
      </c>
      <c r="Q143" s="118"/>
      <c r="R143" s="118">
        <v>0.98</v>
      </c>
      <c r="S143" s="118"/>
    </row>
    <row r="144" spans="1:19" ht="12.75">
      <c r="A144" s="95" t="s">
        <v>617</v>
      </c>
      <c r="B144" s="123">
        <v>886</v>
      </c>
      <c r="C144" s="123">
        <v>332</v>
      </c>
      <c r="D144" s="124">
        <v>2154.1</v>
      </c>
      <c r="E144" s="124">
        <v>1362.71</v>
      </c>
      <c r="F144" s="124">
        <v>2401.77</v>
      </c>
      <c r="G144" s="124">
        <v>1482.82</v>
      </c>
      <c r="H144" s="123">
        <v>18</v>
      </c>
      <c r="I144" s="123">
        <v>373</v>
      </c>
      <c r="J144" s="124">
        <v>1369.27</v>
      </c>
      <c r="K144" s="124">
        <v>1059.02</v>
      </c>
      <c r="L144" s="124">
        <v>1390.29</v>
      </c>
      <c r="M144" s="124">
        <v>1297.61</v>
      </c>
      <c r="N144" s="123">
        <v>1</v>
      </c>
      <c r="O144" s="123"/>
      <c r="P144" s="118">
        <v>5</v>
      </c>
      <c r="Q144" s="118"/>
      <c r="R144" s="118">
        <v>90</v>
      </c>
      <c r="S144" s="118"/>
    </row>
    <row r="145" spans="1:19" ht="12.75">
      <c r="A145" s="95" t="s">
        <v>618</v>
      </c>
      <c r="B145" s="123">
        <v>202</v>
      </c>
      <c r="C145" s="123">
        <v>375</v>
      </c>
      <c r="D145" s="124">
        <v>467.29</v>
      </c>
      <c r="E145" s="124">
        <v>938.43</v>
      </c>
      <c r="F145" s="124">
        <v>780.26</v>
      </c>
      <c r="G145" s="124">
        <v>1601.69</v>
      </c>
      <c r="H145" s="123">
        <v>3</v>
      </c>
      <c r="I145" s="123">
        <v>7</v>
      </c>
      <c r="J145" s="124">
        <v>123.81</v>
      </c>
      <c r="K145" s="124">
        <v>22.96</v>
      </c>
      <c r="L145" s="124">
        <v>138.31</v>
      </c>
      <c r="M145" s="124">
        <v>247.72</v>
      </c>
      <c r="N145" s="123">
        <v>2</v>
      </c>
      <c r="O145" s="123"/>
      <c r="P145" s="118">
        <v>31.49</v>
      </c>
      <c r="Q145" s="118"/>
      <c r="R145" s="118">
        <v>238.94</v>
      </c>
      <c r="S145" s="118"/>
    </row>
    <row r="146" spans="1:19" ht="12.75">
      <c r="A146" s="95" t="s">
        <v>619</v>
      </c>
      <c r="B146" s="123">
        <v>30</v>
      </c>
      <c r="C146" s="123">
        <v>739</v>
      </c>
      <c r="D146" s="124">
        <v>33.51</v>
      </c>
      <c r="E146" s="124">
        <v>138.37</v>
      </c>
      <c r="F146" s="124">
        <v>82.94</v>
      </c>
      <c r="G146" s="124">
        <v>179.9</v>
      </c>
      <c r="H146" s="123">
        <v>1</v>
      </c>
      <c r="I146" s="123">
        <v>3</v>
      </c>
      <c r="J146" s="124">
        <v>45</v>
      </c>
      <c r="K146" s="124">
        <v>0.49</v>
      </c>
      <c r="L146" s="124">
        <v>175.61</v>
      </c>
      <c r="M146" s="124">
        <v>0.53</v>
      </c>
      <c r="N146" s="123"/>
      <c r="O146" s="123"/>
      <c r="P146" s="118"/>
      <c r="Q146" s="118"/>
      <c r="R146" s="118"/>
      <c r="S146" s="118"/>
    </row>
    <row r="147" spans="1:19" ht="12.75">
      <c r="A147" s="95" t="s">
        <v>620</v>
      </c>
      <c r="B147" s="123">
        <v>581</v>
      </c>
      <c r="C147" s="123">
        <v>748</v>
      </c>
      <c r="D147" s="124">
        <v>2239.51</v>
      </c>
      <c r="E147" s="124">
        <v>3087.52</v>
      </c>
      <c r="F147" s="124">
        <v>2880.06</v>
      </c>
      <c r="G147" s="124">
        <v>3874.8</v>
      </c>
      <c r="H147" s="123">
        <v>34</v>
      </c>
      <c r="I147" s="123">
        <v>3</v>
      </c>
      <c r="J147" s="124">
        <v>321.7</v>
      </c>
      <c r="K147" s="124">
        <v>900.63</v>
      </c>
      <c r="L147" s="124">
        <v>456.07</v>
      </c>
      <c r="M147" s="124">
        <v>2166.87</v>
      </c>
      <c r="N147" s="123">
        <v>3</v>
      </c>
      <c r="O147" s="123">
        <v>1</v>
      </c>
      <c r="P147" s="118">
        <v>439.07</v>
      </c>
      <c r="Q147" s="118">
        <v>0.35</v>
      </c>
      <c r="R147" s="118">
        <v>1703.27</v>
      </c>
      <c r="S147" s="118">
        <v>0.4</v>
      </c>
    </row>
    <row r="148" spans="1:19" ht="12.75">
      <c r="A148" s="95" t="s">
        <v>454</v>
      </c>
      <c r="B148" s="123">
        <v>238</v>
      </c>
      <c r="C148" s="123">
        <v>298</v>
      </c>
      <c r="D148" s="124">
        <v>524.61</v>
      </c>
      <c r="E148" s="124">
        <v>600.05</v>
      </c>
      <c r="F148" s="124">
        <v>756.479999999999</v>
      </c>
      <c r="G148" s="124">
        <v>850.62</v>
      </c>
      <c r="H148" s="123">
        <v>1</v>
      </c>
      <c r="I148" s="123">
        <v>1</v>
      </c>
      <c r="J148" s="124">
        <v>7.22</v>
      </c>
      <c r="K148" s="124">
        <v>73.8</v>
      </c>
      <c r="L148" s="124">
        <v>16.72</v>
      </c>
      <c r="M148" s="124">
        <v>193.88</v>
      </c>
      <c r="N148" s="123"/>
      <c r="O148" s="123"/>
      <c r="P148" s="118"/>
      <c r="Q148" s="118"/>
      <c r="R148" s="118"/>
      <c r="S148" s="118"/>
    </row>
    <row r="149" spans="1:19" ht="12.75">
      <c r="A149" s="95" t="s">
        <v>455</v>
      </c>
      <c r="B149" s="123">
        <v>143</v>
      </c>
      <c r="C149" s="123">
        <v>168</v>
      </c>
      <c r="D149" s="124">
        <v>349.81</v>
      </c>
      <c r="E149" s="124">
        <v>476.06</v>
      </c>
      <c r="F149" s="124">
        <v>608.49</v>
      </c>
      <c r="G149" s="124">
        <v>610.23</v>
      </c>
      <c r="H149" s="123">
        <v>1</v>
      </c>
      <c r="I149" s="123">
        <v>1</v>
      </c>
      <c r="J149" s="124">
        <v>0.39</v>
      </c>
      <c r="K149" s="124">
        <v>203.59</v>
      </c>
      <c r="L149" s="124">
        <v>19.39</v>
      </c>
      <c r="M149" s="124">
        <v>579.66</v>
      </c>
      <c r="N149" s="123">
        <v>1</v>
      </c>
      <c r="O149" s="123"/>
      <c r="P149" s="118">
        <v>139.82</v>
      </c>
      <c r="Q149" s="118"/>
      <c r="R149" s="118">
        <v>403.49</v>
      </c>
      <c r="S149" s="118"/>
    </row>
    <row r="150" spans="1:19" ht="12.75">
      <c r="A150" s="95" t="s">
        <v>456</v>
      </c>
      <c r="B150" s="123">
        <v>555</v>
      </c>
      <c r="C150" s="123">
        <v>933</v>
      </c>
      <c r="D150" s="124">
        <v>2491.42</v>
      </c>
      <c r="E150" s="124">
        <v>2236.46</v>
      </c>
      <c r="F150" s="124">
        <v>2615.57</v>
      </c>
      <c r="G150" s="124">
        <v>2366.9</v>
      </c>
      <c r="H150" s="123">
        <v>68</v>
      </c>
      <c r="I150" s="123">
        <v>2</v>
      </c>
      <c r="J150" s="124">
        <v>145.42</v>
      </c>
      <c r="K150" s="124">
        <v>1132.78</v>
      </c>
      <c r="L150" s="124">
        <v>149.65</v>
      </c>
      <c r="M150" s="124">
        <v>1917.52</v>
      </c>
      <c r="N150" s="123">
        <v>2</v>
      </c>
      <c r="O150" s="123">
        <v>1</v>
      </c>
      <c r="P150" s="118">
        <v>1163.07</v>
      </c>
      <c r="Q150" s="118">
        <v>0.69</v>
      </c>
      <c r="R150" s="118">
        <v>1671.5</v>
      </c>
      <c r="S150" s="118">
        <v>0.73</v>
      </c>
    </row>
    <row r="151" spans="1:19" ht="12.75">
      <c r="A151" s="95" t="s">
        <v>457</v>
      </c>
      <c r="B151" s="123">
        <v>68</v>
      </c>
      <c r="C151" s="123">
        <v>130</v>
      </c>
      <c r="D151" s="124">
        <v>251.78</v>
      </c>
      <c r="E151" s="124">
        <v>227.87</v>
      </c>
      <c r="F151" s="124">
        <v>324.59</v>
      </c>
      <c r="G151" s="124">
        <v>389.49</v>
      </c>
      <c r="H151" s="123">
        <v>3</v>
      </c>
      <c r="I151" s="123">
        <v>19</v>
      </c>
      <c r="J151" s="124">
        <v>57.48</v>
      </c>
      <c r="K151" s="124">
        <v>49.58</v>
      </c>
      <c r="L151" s="124">
        <v>93.66</v>
      </c>
      <c r="M151" s="124">
        <v>149.13</v>
      </c>
      <c r="N151" s="123"/>
      <c r="O151" s="123"/>
      <c r="P151" s="118"/>
      <c r="Q151" s="118"/>
      <c r="R151" s="118"/>
      <c r="S151" s="118"/>
    </row>
    <row r="152" spans="1:19" ht="12.75">
      <c r="A152" s="95" t="s">
        <v>458</v>
      </c>
      <c r="B152" s="123">
        <v>99</v>
      </c>
      <c r="C152" s="123">
        <v>150</v>
      </c>
      <c r="D152" s="124">
        <v>1276.52</v>
      </c>
      <c r="E152" s="124">
        <v>294.83</v>
      </c>
      <c r="F152" s="124">
        <v>1394.41</v>
      </c>
      <c r="G152" s="124">
        <v>496.33</v>
      </c>
      <c r="H152" s="123">
        <v>1</v>
      </c>
      <c r="I152" s="123">
        <v>1</v>
      </c>
      <c r="J152" s="124">
        <v>3.4</v>
      </c>
      <c r="K152" s="124">
        <v>393.89</v>
      </c>
      <c r="L152" s="124">
        <v>3.41</v>
      </c>
      <c r="M152" s="124">
        <v>697.14</v>
      </c>
      <c r="N152" s="123">
        <v>1</v>
      </c>
      <c r="O152" s="123"/>
      <c r="P152" s="118">
        <v>50</v>
      </c>
      <c r="Q152" s="118"/>
      <c r="R152" s="118">
        <v>397.3</v>
      </c>
      <c r="S152" s="118"/>
    </row>
    <row r="153" spans="1:19" ht="12.75">
      <c r="A153" s="95" t="s">
        <v>459</v>
      </c>
      <c r="B153" s="123">
        <v>183</v>
      </c>
      <c r="C153" s="123">
        <v>284</v>
      </c>
      <c r="D153" s="124">
        <v>829.63</v>
      </c>
      <c r="E153" s="124">
        <v>1208.45</v>
      </c>
      <c r="F153" s="124">
        <v>1245.02</v>
      </c>
      <c r="G153" s="124">
        <v>1595.84</v>
      </c>
      <c r="H153" s="123">
        <v>1</v>
      </c>
      <c r="I153" s="123">
        <v>88</v>
      </c>
      <c r="J153" s="124">
        <v>30</v>
      </c>
      <c r="K153" s="124">
        <v>195.76</v>
      </c>
      <c r="L153" s="124">
        <v>87</v>
      </c>
      <c r="M153" s="124">
        <v>475.4</v>
      </c>
      <c r="N153" s="123">
        <v>1</v>
      </c>
      <c r="O153" s="123">
        <v>2</v>
      </c>
      <c r="P153" s="118">
        <v>1.38</v>
      </c>
      <c r="Q153" s="118">
        <v>4.98</v>
      </c>
      <c r="R153" s="118">
        <v>6.22</v>
      </c>
      <c r="S153" s="118">
        <v>5.15</v>
      </c>
    </row>
    <row r="154" spans="1:19" ht="12.75">
      <c r="A154" s="95" t="s">
        <v>460</v>
      </c>
      <c r="B154" s="123">
        <v>51</v>
      </c>
      <c r="C154" s="123">
        <v>78</v>
      </c>
      <c r="D154" s="124">
        <v>585.38</v>
      </c>
      <c r="E154" s="124">
        <v>365.75</v>
      </c>
      <c r="F154" s="124">
        <v>658.38</v>
      </c>
      <c r="G154" s="124">
        <v>526.39</v>
      </c>
      <c r="H154" s="123">
        <v>1</v>
      </c>
      <c r="I154" s="123">
        <v>1</v>
      </c>
      <c r="J154" s="124">
        <v>20.44</v>
      </c>
      <c r="K154" s="124">
        <v>306.9</v>
      </c>
      <c r="L154" s="124">
        <v>55.67</v>
      </c>
      <c r="M154" s="124">
        <v>2970.12</v>
      </c>
      <c r="N154" s="123">
        <v>1</v>
      </c>
      <c r="O154" s="123"/>
      <c r="P154" s="118">
        <v>228.53</v>
      </c>
      <c r="Q154" s="118"/>
      <c r="R154" s="118">
        <v>948.31</v>
      </c>
      <c r="S154" s="118"/>
    </row>
    <row r="155" spans="1:19" ht="12.75">
      <c r="A155" s="95" t="s">
        <v>461</v>
      </c>
      <c r="B155" s="123">
        <v>231</v>
      </c>
      <c r="C155" s="123">
        <v>585</v>
      </c>
      <c r="D155" s="124">
        <v>263.12</v>
      </c>
      <c r="E155" s="124">
        <v>373.86</v>
      </c>
      <c r="F155" s="124">
        <v>360.18</v>
      </c>
      <c r="G155" s="124">
        <v>929.169999999999</v>
      </c>
      <c r="H155" s="123">
        <v>3</v>
      </c>
      <c r="I155" s="123">
        <v>13</v>
      </c>
      <c r="J155" s="124">
        <v>10.36</v>
      </c>
      <c r="K155" s="124">
        <v>17.47</v>
      </c>
      <c r="L155" s="124">
        <v>14.67</v>
      </c>
      <c r="M155" s="124">
        <v>351.22</v>
      </c>
      <c r="N155" s="123">
        <v>1</v>
      </c>
      <c r="O155" s="123">
        <v>2</v>
      </c>
      <c r="P155" s="118">
        <v>110</v>
      </c>
      <c r="Q155" s="118">
        <v>0.54</v>
      </c>
      <c r="R155" s="118">
        <v>247</v>
      </c>
      <c r="S155" s="118">
        <v>1.13</v>
      </c>
    </row>
    <row r="156" spans="1:19" ht="12.75">
      <c r="A156" s="95" t="s">
        <v>462</v>
      </c>
      <c r="B156" s="123">
        <v>164</v>
      </c>
      <c r="C156" s="123">
        <v>330</v>
      </c>
      <c r="D156" s="124">
        <v>678.85</v>
      </c>
      <c r="E156" s="124">
        <v>428.39</v>
      </c>
      <c r="F156" s="124">
        <v>845.38</v>
      </c>
      <c r="G156" s="124">
        <v>572.559999999999</v>
      </c>
      <c r="H156" s="123">
        <v>3</v>
      </c>
      <c r="I156" s="123">
        <v>2</v>
      </c>
      <c r="J156" s="124">
        <v>68</v>
      </c>
      <c r="K156" s="124">
        <v>205.88</v>
      </c>
      <c r="L156" s="124">
        <v>128.5</v>
      </c>
      <c r="M156" s="124">
        <v>1190.45</v>
      </c>
      <c r="N156" s="123"/>
      <c r="O156" s="123"/>
      <c r="P156" s="118"/>
      <c r="Q156" s="118"/>
      <c r="R156" s="118"/>
      <c r="S156" s="118"/>
    </row>
    <row r="157" spans="1:19" ht="12.75">
      <c r="A157" s="95" t="s">
        <v>463</v>
      </c>
      <c r="B157" s="123">
        <v>50</v>
      </c>
      <c r="C157" s="123">
        <v>99</v>
      </c>
      <c r="D157" s="124">
        <v>142.63</v>
      </c>
      <c r="E157" s="124">
        <v>77.03</v>
      </c>
      <c r="F157" s="124">
        <v>173.54</v>
      </c>
      <c r="G157" s="124">
        <v>225.13</v>
      </c>
      <c r="H157" s="123"/>
      <c r="I157" s="123">
        <v>9</v>
      </c>
      <c r="J157" s="124"/>
      <c r="K157" s="124">
        <v>1369.89</v>
      </c>
      <c r="L157" s="124"/>
      <c r="M157" s="124">
        <v>3335.15</v>
      </c>
      <c r="N157" s="123">
        <v>1</v>
      </c>
      <c r="O157" s="123"/>
      <c r="P157" s="118">
        <v>920.17</v>
      </c>
      <c r="Q157" s="118"/>
      <c r="R157" s="118">
        <v>3270.17</v>
      </c>
      <c r="S157" s="118"/>
    </row>
    <row r="158" spans="1:19" ht="12.75">
      <c r="A158" s="95" t="s">
        <v>464</v>
      </c>
      <c r="B158" s="123">
        <v>388</v>
      </c>
      <c r="C158" s="123">
        <v>664</v>
      </c>
      <c r="D158" s="124">
        <v>1445.89</v>
      </c>
      <c r="E158" s="124">
        <v>847.57</v>
      </c>
      <c r="F158" s="124">
        <v>2420.2</v>
      </c>
      <c r="G158" s="124">
        <v>1131.72</v>
      </c>
      <c r="H158" s="123">
        <v>3</v>
      </c>
      <c r="I158" s="123">
        <v>8</v>
      </c>
      <c r="J158" s="124">
        <v>108.28</v>
      </c>
      <c r="K158" s="124">
        <v>316.14</v>
      </c>
      <c r="L158" s="124">
        <v>120.36</v>
      </c>
      <c r="M158" s="124">
        <v>498.33</v>
      </c>
      <c r="N158" s="123"/>
      <c r="O158" s="123">
        <v>1</v>
      </c>
      <c r="P158" s="118"/>
      <c r="Q158" s="118">
        <v>0.35</v>
      </c>
      <c r="R158" s="118"/>
      <c r="S158" s="118">
        <v>0.35</v>
      </c>
    </row>
    <row r="159" spans="1:19" ht="12.75">
      <c r="A159" s="95" t="s">
        <v>465</v>
      </c>
      <c r="B159" s="123">
        <v>283</v>
      </c>
      <c r="C159" s="123">
        <v>378</v>
      </c>
      <c r="D159" s="124">
        <v>1158.68</v>
      </c>
      <c r="E159" s="124">
        <v>978.74</v>
      </c>
      <c r="F159" s="124">
        <v>1369.95</v>
      </c>
      <c r="G159" s="124">
        <v>1238.21</v>
      </c>
      <c r="H159" s="123">
        <v>34</v>
      </c>
      <c r="I159" s="123">
        <v>2</v>
      </c>
      <c r="J159" s="124">
        <v>131.17</v>
      </c>
      <c r="K159" s="124">
        <v>305.95</v>
      </c>
      <c r="L159" s="124">
        <v>136.49</v>
      </c>
      <c r="M159" s="124">
        <v>798.07</v>
      </c>
      <c r="N159" s="123">
        <v>1</v>
      </c>
      <c r="O159" s="123">
        <v>1</v>
      </c>
      <c r="P159" s="118">
        <v>358.61</v>
      </c>
      <c r="Q159" s="118">
        <v>0.4</v>
      </c>
      <c r="R159" s="118">
        <v>764.29</v>
      </c>
      <c r="S159" s="118">
        <v>0.5</v>
      </c>
    </row>
    <row r="160" spans="1:19" ht="12.75">
      <c r="A160" s="95" t="s">
        <v>466</v>
      </c>
      <c r="B160" s="123">
        <v>112</v>
      </c>
      <c r="C160" s="123">
        <v>230</v>
      </c>
      <c r="D160" s="124">
        <v>335.27</v>
      </c>
      <c r="E160" s="124">
        <v>417.49</v>
      </c>
      <c r="F160" s="124">
        <v>424.78</v>
      </c>
      <c r="G160" s="124">
        <v>775.86</v>
      </c>
      <c r="H160" s="123">
        <v>1</v>
      </c>
      <c r="I160" s="123">
        <v>4</v>
      </c>
      <c r="J160" s="124">
        <v>1.6</v>
      </c>
      <c r="K160" s="124">
        <v>4.7</v>
      </c>
      <c r="L160" s="124">
        <v>2.6</v>
      </c>
      <c r="M160" s="124">
        <v>342.3</v>
      </c>
      <c r="N160" s="123">
        <v>1</v>
      </c>
      <c r="O160" s="123"/>
      <c r="P160" s="118">
        <v>520</v>
      </c>
      <c r="Q160" s="118"/>
      <c r="R160" s="118">
        <v>835</v>
      </c>
      <c r="S160" s="118"/>
    </row>
    <row r="161" spans="1:19" ht="12.75">
      <c r="A161" s="95" t="s">
        <v>467</v>
      </c>
      <c r="B161" s="123">
        <v>24</v>
      </c>
      <c r="C161" s="123">
        <v>164</v>
      </c>
      <c r="D161" s="124">
        <v>39.37</v>
      </c>
      <c r="E161" s="124">
        <v>72.0700000000001</v>
      </c>
      <c r="F161" s="124">
        <v>44.17</v>
      </c>
      <c r="G161" s="124">
        <v>137.44</v>
      </c>
      <c r="H161" s="123">
        <v>1</v>
      </c>
      <c r="I161" s="123">
        <v>4</v>
      </c>
      <c r="J161" s="124">
        <v>0.97</v>
      </c>
      <c r="K161" s="124">
        <v>2.68</v>
      </c>
      <c r="L161" s="124">
        <v>4.38</v>
      </c>
      <c r="M161" s="124">
        <v>10.4</v>
      </c>
      <c r="N161" s="123">
        <v>6</v>
      </c>
      <c r="O161" s="123"/>
      <c r="P161" s="118">
        <v>5.41</v>
      </c>
      <c r="Q161" s="118"/>
      <c r="R161" s="118">
        <v>9.75</v>
      </c>
      <c r="S161" s="118"/>
    </row>
    <row r="162" spans="1:19" ht="13.5" thickBot="1">
      <c r="A162" s="96" t="s">
        <v>468</v>
      </c>
      <c r="B162" s="126">
        <v>67</v>
      </c>
      <c r="C162" s="126">
        <v>87</v>
      </c>
      <c r="D162" s="127">
        <v>226.93</v>
      </c>
      <c r="E162" s="127">
        <v>410.71</v>
      </c>
      <c r="F162" s="127">
        <v>261.15</v>
      </c>
      <c r="G162" s="127">
        <v>452.72</v>
      </c>
      <c r="H162" s="126">
        <v>22</v>
      </c>
      <c r="I162" s="126">
        <v>6</v>
      </c>
      <c r="J162" s="127">
        <v>279</v>
      </c>
      <c r="K162" s="127">
        <v>146.72</v>
      </c>
      <c r="L162" s="127">
        <v>344.27</v>
      </c>
      <c r="M162" s="127">
        <v>174.13</v>
      </c>
      <c r="N162" s="126"/>
      <c r="O162" s="123"/>
      <c r="P162" s="118"/>
      <c r="Q162" s="118"/>
      <c r="R162" s="118"/>
      <c r="S162" s="118"/>
    </row>
    <row r="163" spans="1:19" s="364" customFormat="1" ht="24" customHeight="1">
      <c r="A163" s="363" t="s">
        <v>20</v>
      </c>
      <c r="B163" s="359">
        <f>SUM(B5:B162)</f>
        <v>47224</v>
      </c>
      <c r="C163" s="359">
        <f aca="true" t="shared" si="0" ref="C163:S163">SUM(C5:C162)</f>
        <v>72856</v>
      </c>
      <c r="D163" s="359">
        <f t="shared" si="0"/>
        <v>134859.66</v>
      </c>
      <c r="E163" s="359">
        <f t="shared" si="0"/>
        <v>131536.36000000007</v>
      </c>
      <c r="F163" s="359">
        <f t="shared" si="0"/>
        <v>172966.69000000003</v>
      </c>
      <c r="G163" s="359">
        <f t="shared" si="0"/>
        <v>174780.99999999997</v>
      </c>
      <c r="H163" s="359">
        <f t="shared" si="0"/>
        <v>1357</v>
      </c>
      <c r="I163" s="359">
        <f t="shared" si="0"/>
        <v>4481</v>
      </c>
      <c r="J163" s="359">
        <f t="shared" si="0"/>
        <v>16639.639999999996</v>
      </c>
      <c r="K163" s="359">
        <f t="shared" si="0"/>
        <v>60592.52</v>
      </c>
      <c r="L163" s="359">
        <f t="shared" si="0"/>
        <v>21494.530000000002</v>
      </c>
      <c r="M163" s="359">
        <f t="shared" si="0"/>
        <v>151178.72999999998</v>
      </c>
      <c r="N163" s="359">
        <f t="shared" si="0"/>
        <v>167</v>
      </c>
      <c r="O163" s="359">
        <f t="shared" si="0"/>
        <v>63</v>
      </c>
      <c r="P163" s="359">
        <f t="shared" si="0"/>
        <v>34284.80000000001</v>
      </c>
      <c r="Q163" s="359">
        <f t="shared" si="0"/>
        <v>345.79</v>
      </c>
      <c r="R163" s="359">
        <f t="shared" si="0"/>
        <v>91412.67000000004</v>
      </c>
      <c r="S163" s="359">
        <f t="shared" si="0"/>
        <v>480.0899999999999</v>
      </c>
    </row>
  </sheetData>
  <mergeCells count="13">
    <mergeCell ref="N2:S2"/>
    <mergeCell ref="N3:O3"/>
    <mergeCell ref="P3:Q3"/>
    <mergeCell ref="R3:S3"/>
    <mergeCell ref="A2:A4"/>
    <mergeCell ref="B2:G2"/>
    <mergeCell ref="H2:M2"/>
    <mergeCell ref="B3:C3"/>
    <mergeCell ref="D3:E3"/>
    <mergeCell ref="F3:G3"/>
    <mergeCell ref="H3:I3"/>
    <mergeCell ref="J3:K3"/>
    <mergeCell ref="L3:M3"/>
  </mergeCells>
  <printOptions/>
  <pageMargins left="0.75" right="0.75" top="1" bottom="1" header="0.5" footer="0.5"/>
  <pageSetup orientation="portrait" paperSize="1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W163"/>
  <sheetViews>
    <sheetView workbookViewId="0" topLeftCell="A1">
      <selection activeCell="A163" sqref="A163"/>
    </sheetView>
  </sheetViews>
  <sheetFormatPr defaultColWidth="11.00390625" defaultRowHeight="12.75"/>
  <cols>
    <col min="1" max="1" width="20.00390625" style="0" customWidth="1"/>
  </cols>
  <sheetData>
    <row r="1" spans="1:11" s="145" customFormat="1" ht="15.75" thickBot="1">
      <c r="A1" s="256" t="s">
        <v>11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49" ht="15">
      <c r="A2" s="239" t="s">
        <v>523</v>
      </c>
      <c r="B2" s="255" t="s">
        <v>587</v>
      </c>
      <c r="C2" s="222"/>
      <c r="D2" s="222"/>
      <c r="E2" s="222"/>
      <c r="F2" s="222"/>
      <c r="G2" s="242"/>
      <c r="H2" s="255" t="s">
        <v>588</v>
      </c>
      <c r="I2" s="222"/>
      <c r="J2" s="222"/>
      <c r="K2" s="222"/>
      <c r="L2" s="222"/>
      <c r="M2" s="242"/>
      <c r="N2" s="255" t="s">
        <v>545</v>
      </c>
      <c r="O2" s="222"/>
      <c r="P2" s="222"/>
      <c r="Q2" s="222"/>
      <c r="R2" s="222"/>
      <c r="S2" s="242"/>
      <c r="T2" s="255" t="s">
        <v>335</v>
      </c>
      <c r="U2" s="222"/>
      <c r="V2" s="222"/>
      <c r="W2" s="222"/>
      <c r="X2" s="222"/>
      <c r="Y2" s="242"/>
      <c r="Z2" s="255" t="s">
        <v>336</v>
      </c>
      <c r="AA2" s="222"/>
      <c r="AB2" s="222"/>
      <c r="AC2" s="222"/>
      <c r="AD2" s="222"/>
      <c r="AE2" s="242"/>
      <c r="AF2" s="255" t="s">
        <v>337</v>
      </c>
      <c r="AG2" s="222"/>
      <c r="AH2" s="222"/>
      <c r="AI2" s="222"/>
      <c r="AJ2" s="222"/>
      <c r="AK2" s="242"/>
      <c r="AL2" s="255" t="s">
        <v>338</v>
      </c>
      <c r="AM2" s="222"/>
      <c r="AN2" s="222"/>
      <c r="AO2" s="222"/>
      <c r="AP2" s="222"/>
      <c r="AQ2" s="242"/>
      <c r="AR2" s="255" t="s">
        <v>522</v>
      </c>
      <c r="AS2" s="222"/>
      <c r="AT2" s="222"/>
      <c r="AU2" s="222"/>
      <c r="AV2" s="222"/>
      <c r="AW2" s="224"/>
    </row>
    <row r="3" spans="1:49" ht="15">
      <c r="A3" s="240"/>
      <c r="B3" s="231" t="s">
        <v>307</v>
      </c>
      <c r="C3" s="230"/>
      <c r="D3" s="231" t="s">
        <v>524</v>
      </c>
      <c r="E3" s="230"/>
      <c r="F3" s="231" t="s">
        <v>525</v>
      </c>
      <c r="G3" s="230"/>
      <c r="H3" s="231" t="s">
        <v>307</v>
      </c>
      <c r="I3" s="230"/>
      <c r="J3" s="231" t="s">
        <v>524</v>
      </c>
      <c r="K3" s="230"/>
      <c r="L3" s="231" t="s">
        <v>525</v>
      </c>
      <c r="M3" s="230"/>
      <c r="N3" s="231" t="s">
        <v>307</v>
      </c>
      <c r="O3" s="230"/>
      <c r="P3" s="231" t="s">
        <v>524</v>
      </c>
      <c r="Q3" s="230"/>
      <c r="R3" s="231" t="s">
        <v>525</v>
      </c>
      <c r="S3" s="230"/>
      <c r="T3" s="231" t="s">
        <v>307</v>
      </c>
      <c r="U3" s="230"/>
      <c r="V3" s="231" t="s">
        <v>524</v>
      </c>
      <c r="W3" s="230"/>
      <c r="X3" s="231" t="s">
        <v>525</v>
      </c>
      <c r="Y3" s="230"/>
      <c r="Z3" s="231" t="s">
        <v>307</v>
      </c>
      <c r="AA3" s="230"/>
      <c r="AB3" s="231" t="s">
        <v>524</v>
      </c>
      <c r="AC3" s="230"/>
      <c r="AD3" s="231" t="s">
        <v>525</v>
      </c>
      <c r="AE3" s="230"/>
      <c r="AF3" s="231" t="s">
        <v>307</v>
      </c>
      <c r="AG3" s="230"/>
      <c r="AH3" s="231" t="s">
        <v>524</v>
      </c>
      <c r="AI3" s="230"/>
      <c r="AJ3" s="231" t="s">
        <v>525</v>
      </c>
      <c r="AK3" s="230"/>
      <c r="AL3" s="231" t="s">
        <v>307</v>
      </c>
      <c r="AM3" s="230"/>
      <c r="AN3" s="231" t="s">
        <v>524</v>
      </c>
      <c r="AO3" s="230"/>
      <c r="AP3" s="231" t="s">
        <v>525</v>
      </c>
      <c r="AQ3" s="230"/>
      <c r="AR3" s="231" t="s">
        <v>307</v>
      </c>
      <c r="AS3" s="230"/>
      <c r="AT3" s="231" t="s">
        <v>524</v>
      </c>
      <c r="AU3" s="230"/>
      <c r="AV3" s="231" t="s">
        <v>525</v>
      </c>
      <c r="AW3" s="233"/>
    </row>
    <row r="4" spans="1:49" ht="27.75" customHeight="1" thickBot="1">
      <c r="A4" s="257"/>
      <c r="B4" s="85">
        <v>2010</v>
      </c>
      <c r="C4" s="85">
        <v>2000</v>
      </c>
      <c r="D4" s="85">
        <v>2010</v>
      </c>
      <c r="E4" s="85">
        <v>2000</v>
      </c>
      <c r="F4" s="85">
        <v>2010</v>
      </c>
      <c r="G4" s="85">
        <v>2000</v>
      </c>
      <c r="H4" s="85">
        <v>2010</v>
      </c>
      <c r="I4" s="85">
        <v>2000</v>
      </c>
      <c r="J4" s="85">
        <v>2010</v>
      </c>
      <c r="K4" s="85">
        <v>2000</v>
      </c>
      <c r="L4" s="85">
        <v>2010</v>
      </c>
      <c r="M4" s="85">
        <v>2000</v>
      </c>
      <c r="N4" s="85">
        <v>2010</v>
      </c>
      <c r="O4" s="85">
        <v>2000</v>
      </c>
      <c r="P4" s="85">
        <v>2010</v>
      </c>
      <c r="Q4" s="85">
        <v>2000</v>
      </c>
      <c r="R4" s="85">
        <v>2010</v>
      </c>
      <c r="S4" s="85">
        <v>2000</v>
      </c>
      <c r="T4" s="85">
        <v>2010</v>
      </c>
      <c r="U4" s="85">
        <v>2000</v>
      </c>
      <c r="V4" s="85">
        <v>2010</v>
      </c>
      <c r="W4" s="85">
        <v>2000</v>
      </c>
      <c r="X4" s="85">
        <v>2010</v>
      </c>
      <c r="Y4" s="85">
        <v>2000</v>
      </c>
      <c r="Z4" s="85">
        <v>2010</v>
      </c>
      <c r="AA4" s="85">
        <v>2000</v>
      </c>
      <c r="AB4" s="85">
        <v>2010</v>
      </c>
      <c r="AC4" s="85">
        <v>2000</v>
      </c>
      <c r="AD4" s="85">
        <v>2010</v>
      </c>
      <c r="AE4" s="85">
        <v>2000</v>
      </c>
      <c r="AF4" s="85">
        <v>2010</v>
      </c>
      <c r="AG4" s="85">
        <v>2000</v>
      </c>
      <c r="AH4" s="85">
        <v>2010</v>
      </c>
      <c r="AI4" s="85">
        <v>2000</v>
      </c>
      <c r="AJ4" s="85">
        <v>2010</v>
      </c>
      <c r="AK4" s="85">
        <v>2000</v>
      </c>
      <c r="AL4" s="85">
        <v>2010</v>
      </c>
      <c r="AM4" s="85">
        <v>2000</v>
      </c>
      <c r="AN4" s="85">
        <v>2010</v>
      </c>
      <c r="AO4" s="85">
        <v>2000</v>
      </c>
      <c r="AP4" s="85">
        <v>2010</v>
      </c>
      <c r="AQ4" s="85">
        <v>2000</v>
      </c>
      <c r="AR4" s="85">
        <v>2010</v>
      </c>
      <c r="AS4" s="85">
        <v>2000</v>
      </c>
      <c r="AT4" s="85">
        <v>2010</v>
      </c>
      <c r="AU4" s="85">
        <v>2000</v>
      </c>
      <c r="AV4" s="85">
        <v>2010</v>
      </c>
      <c r="AW4" s="86">
        <v>2000</v>
      </c>
    </row>
    <row r="5" spans="1:49" ht="15">
      <c r="A5" s="92" t="s">
        <v>321</v>
      </c>
      <c r="B5" s="120">
        <v>81</v>
      </c>
      <c r="C5" s="120">
        <v>359</v>
      </c>
      <c r="D5" s="121">
        <v>271.61</v>
      </c>
      <c r="E5" s="121">
        <v>1362.31</v>
      </c>
      <c r="F5" s="121">
        <v>311.24</v>
      </c>
      <c r="G5" s="121">
        <v>5802.75</v>
      </c>
      <c r="H5" s="120">
        <v>22</v>
      </c>
      <c r="I5" s="120">
        <v>5</v>
      </c>
      <c r="J5" s="121">
        <v>206.29</v>
      </c>
      <c r="K5" s="121">
        <v>33.13</v>
      </c>
      <c r="L5" s="121">
        <v>213.13</v>
      </c>
      <c r="M5" s="121">
        <v>74.15</v>
      </c>
      <c r="N5" s="122"/>
      <c r="O5" s="120">
        <v>11</v>
      </c>
      <c r="P5" s="120"/>
      <c r="Q5" s="121">
        <v>33.36</v>
      </c>
      <c r="R5" s="121"/>
      <c r="S5" s="121">
        <v>37.15</v>
      </c>
      <c r="T5" s="121">
        <v>19</v>
      </c>
      <c r="U5" s="120">
        <v>7</v>
      </c>
      <c r="V5" s="120">
        <v>204.34</v>
      </c>
      <c r="W5" s="121">
        <v>113.64</v>
      </c>
      <c r="X5" s="121">
        <v>211.26</v>
      </c>
      <c r="Y5" s="121">
        <v>130.66</v>
      </c>
      <c r="Z5" s="121">
        <v>2</v>
      </c>
      <c r="AA5" s="122">
        <v>7</v>
      </c>
      <c r="AB5" s="120">
        <v>7.15</v>
      </c>
      <c r="AC5" s="120">
        <v>76.23</v>
      </c>
      <c r="AD5" s="121">
        <v>7.4</v>
      </c>
      <c r="AE5" s="121">
        <v>90.95</v>
      </c>
      <c r="AF5" s="121"/>
      <c r="AG5" s="121"/>
      <c r="AH5" s="120"/>
      <c r="AI5" s="120"/>
      <c r="AJ5" s="121"/>
      <c r="AK5" s="121"/>
      <c r="AL5" s="121"/>
      <c r="AM5" s="121"/>
      <c r="AN5" s="122"/>
      <c r="AO5" s="120"/>
      <c r="AP5" s="120"/>
      <c r="AQ5" s="121"/>
      <c r="AR5" s="121">
        <v>2</v>
      </c>
      <c r="AS5" s="121"/>
      <c r="AT5" s="121"/>
      <c r="AU5" s="120"/>
      <c r="AV5" s="120"/>
      <c r="AW5" s="121"/>
    </row>
    <row r="6" spans="1:49" ht="15">
      <c r="A6" s="92" t="s">
        <v>322</v>
      </c>
      <c r="B6" s="123">
        <v>511</v>
      </c>
      <c r="C6" s="123">
        <v>822</v>
      </c>
      <c r="D6" s="124">
        <v>951.23</v>
      </c>
      <c r="E6" s="124">
        <v>1227.01</v>
      </c>
      <c r="F6" s="124">
        <v>1221.05</v>
      </c>
      <c r="G6" s="124">
        <v>1483.81</v>
      </c>
      <c r="H6" s="123">
        <v>7</v>
      </c>
      <c r="I6" s="123">
        <v>2</v>
      </c>
      <c r="J6" s="124">
        <v>52.66</v>
      </c>
      <c r="K6" s="124">
        <v>9.55</v>
      </c>
      <c r="L6" s="124">
        <v>58.34</v>
      </c>
      <c r="M6" s="124">
        <v>13.58</v>
      </c>
      <c r="N6" s="125">
        <v>8</v>
      </c>
      <c r="O6" s="123">
        <v>3</v>
      </c>
      <c r="P6" s="123">
        <v>27.52</v>
      </c>
      <c r="Q6" s="124">
        <v>4.16</v>
      </c>
      <c r="R6" s="124">
        <v>30.8</v>
      </c>
      <c r="S6" s="124">
        <v>5.43</v>
      </c>
      <c r="T6" s="124">
        <v>6</v>
      </c>
      <c r="U6" s="123">
        <v>7</v>
      </c>
      <c r="V6" s="123">
        <v>139.82</v>
      </c>
      <c r="W6" s="124">
        <v>139.66</v>
      </c>
      <c r="X6" s="124">
        <v>175.6</v>
      </c>
      <c r="Y6" s="124">
        <v>145.45</v>
      </c>
      <c r="Z6" s="124">
        <v>16</v>
      </c>
      <c r="AA6" s="125">
        <v>3</v>
      </c>
      <c r="AB6" s="123">
        <v>61.85</v>
      </c>
      <c r="AC6" s="123">
        <v>20.49</v>
      </c>
      <c r="AD6" s="124">
        <v>75.29</v>
      </c>
      <c r="AE6" s="124">
        <v>24.89</v>
      </c>
      <c r="AF6" s="124"/>
      <c r="AG6" s="124"/>
      <c r="AH6" s="123"/>
      <c r="AI6" s="123"/>
      <c r="AJ6" s="124"/>
      <c r="AK6" s="124"/>
      <c r="AL6" s="124">
        <v>1</v>
      </c>
      <c r="AM6" s="124"/>
      <c r="AN6" s="125">
        <v>226.25</v>
      </c>
      <c r="AO6" s="123"/>
      <c r="AP6" s="123">
        <v>239.99</v>
      </c>
      <c r="AQ6" s="124"/>
      <c r="AR6" s="124"/>
      <c r="AS6" s="124"/>
      <c r="AT6" s="124"/>
      <c r="AU6" s="123"/>
      <c r="AV6" s="123"/>
      <c r="AW6" s="124"/>
    </row>
    <row r="7" spans="1:49" ht="15">
      <c r="A7" s="92" t="s">
        <v>323</v>
      </c>
      <c r="B7" s="123">
        <v>749</v>
      </c>
      <c r="C7" s="123">
        <v>1053</v>
      </c>
      <c r="D7" s="124">
        <v>1419.1</v>
      </c>
      <c r="E7" s="124">
        <v>2561.35</v>
      </c>
      <c r="F7" s="124">
        <v>1665.23</v>
      </c>
      <c r="G7" s="124">
        <v>3090.91</v>
      </c>
      <c r="H7" s="123">
        <v>7</v>
      </c>
      <c r="I7" s="123">
        <v>3</v>
      </c>
      <c r="J7" s="124">
        <v>43.64</v>
      </c>
      <c r="K7" s="124">
        <v>11.2</v>
      </c>
      <c r="L7" s="124">
        <v>46.9</v>
      </c>
      <c r="M7" s="124">
        <v>12.46</v>
      </c>
      <c r="N7" s="125">
        <v>12</v>
      </c>
      <c r="O7" s="123">
        <v>12</v>
      </c>
      <c r="P7" s="123">
        <v>17.6</v>
      </c>
      <c r="Q7" s="124">
        <v>20.57</v>
      </c>
      <c r="R7" s="124">
        <v>19.65</v>
      </c>
      <c r="S7" s="124">
        <v>24.49</v>
      </c>
      <c r="T7" s="124">
        <v>18</v>
      </c>
      <c r="U7" s="123">
        <v>27</v>
      </c>
      <c r="V7" s="123">
        <v>554.73</v>
      </c>
      <c r="W7" s="124">
        <v>505.97</v>
      </c>
      <c r="X7" s="124">
        <v>688.83</v>
      </c>
      <c r="Y7" s="124">
        <v>566.8</v>
      </c>
      <c r="Z7" s="124">
        <v>51</v>
      </c>
      <c r="AA7" s="125">
        <v>30</v>
      </c>
      <c r="AB7" s="123">
        <v>311.68</v>
      </c>
      <c r="AC7" s="123">
        <v>158.77</v>
      </c>
      <c r="AD7" s="124">
        <v>359.07</v>
      </c>
      <c r="AE7" s="124">
        <v>170.71</v>
      </c>
      <c r="AF7" s="124">
        <v>3</v>
      </c>
      <c r="AG7" s="124"/>
      <c r="AH7" s="123">
        <v>9.6</v>
      </c>
      <c r="AI7" s="123"/>
      <c r="AJ7" s="124">
        <v>10.3</v>
      </c>
      <c r="AK7" s="124"/>
      <c r="AL7" s="124">
        <v>16</v>
      </c>
      <c r="AM7" s="124">
        <v>1</v>
      </c>
      <c r="AN7" s="125">
        <v>199.86</v>
      </c>
      <c r="AO7" s="123">
        <v>23.76</v>
      </c>
      <c r="AP7" s="123">
        <v>213.59</v>
      </c>
      <c r="AQ7" s="124">
        <v>24.1</v>
      </c>
      <c r="AR7" s="124"/>
      <c r="AS7" s="124"/>
      <c r="AT7" s="124"/>
      <c r="AU7" s="123"/>
      <c r="AV7" s="123"/>
      <c r="AW7" s="124"/>
    </row>
    <row r="8" spans="1:49" ht="15">
      <c r="A8" s="92" t="s">
        <v>324</v>
      </c>
      <c r="B8" s="123">
        <v>54</v>
      </c>
      <c r="C8" s="123">
        <v>181</v>
      </c>
      <c r="D8" s="124">
        <v>96.77</v>
      </c>
      <c r="E8" s="124">
        <v>206.81</v>
      </c>
      <c r="F8" s="124">
        <v>129.07</v>
      </c>
      <c r="G8" s="124">
        <v>489.52</v>
      </c>
      <c r="H8" s="123">
        <v>2</v>
      </c>
      <c r="I8" s="123">
        <v>6</v>
      </c>
      <c r="J8" s="124">
        <v>8.5</v>
      </c>
      <c r="K8" s="124">
        <v>7.1</v>
      </c>
      <c r="L8" s="124">
        <v>8.67</v>
      </c>
      <c r="M8" s="124">
        <v>9.23</v>
      </c>
      <c r="N8" s="125"/>
      <c r="O8" s="123">
        <v>9</v>
      </c>
      <c r="P8" s="123"/>
      <c r="Q8" s="124">
        <v>6.68</v>
      </c>
      <c r="R8" s="124"/>
      <c r="S8" s="124">
        <v>14.23</v>
      </c>
      <c r="T8" s="124">
        <v>1</v>
      </c>
      <c r="U8" s="123">
        <v>6</v>
      </c>
      <c r="V8" s="123">
        <v>0.5</v>
      </c>
      <c r="W8" s="124">
        <v>24.59</v>
      </c>
      <c r="X8" s="124">
        <v>0.62</v>
      </c>
      <c r="Y8" s="124">
        <v>35.83</v>
      </c>
      <c r="Z8" s="124">
        <v>4</v>
      </c>
      <c r="AA8" s="125">
        <v>9</v>
      </c>
      <c r="AB8" s="123">
        <v>5.48</v>
      </c>
      <c r="AC8" s="123">
        <v>9.65</v>
      </c>
      <c r="AD8" s="124">
        <v>14.11</v>
      </c>
      <c r="AE8" s="124">
        <v>19.01</v>
      </c>
      <c r="AF8" s="124">
        <v>1</v>
      </c>
      <c r="AG8" s="124"/>
      <c r="AH8" s="123">
        <v>0.38</v>
      </c>
      <c r="AI8" s="123"/>
      <c r="AJ8" s="124">
        <v>0.4</v>
      </c>
      <c r="AK8" s="124"/>
      <c r="AL8" s="124"/>
      <c r="AM8" s="124">
        <v>1</v>
      </c>
      <c r="AN8" s="125"/>
      <c r="AO8" s="123">
        <v>44.01</v>
      </c>
      <c r="AP8" s="123"/>
      <c r="AQ8" s="124">
        <v>55.25</v>
      </c>
      <c r="AR8" s="124"/>
      <c r="AS8" s="124"/>
      <c r="AT8" s="124"/>
      <c r="AU8" s="123"/>
      <c r="AV8" s="123"/>
      <c r="AW8" s="124"/>
    </row>
    <row r="9" spans="1:49" ht="15">
      <c r="A9" s="92" t="s">
        <v>325</v>
      </c>
      <c r="B9" s="123">
        <v>816</v>
      </c>
      <c r="C9" s="123">
        <v>1059</v>
      </c>
      <c r="D9" s="124">
        <v>1746.34</v>
      </c>
      <c r="E9" s="124">
        <v>2281.71</v>
      </c>
      <c r="F9" s="124">
        <v>1994.86</v>
      </c>
      <c r="G9" s="124">
        <v>2709.85</v>
      </c>
      <c r="H9" s="123">
        <v>18</v>
      </c>
      <c r="I9" s="123">
        <v>9</v>
      </c>
      <c r="J9" s="124">
        <v>97.33</v>
      </c>
      <c r="K9" s="124">
        <v>34.27</v>
      </c>
      <c r="L9" s="124">
        <v>106.31</v>
      </c>
      <c r="M9" s="124">
        <v>39.31</v>
      </c>
      <c r="N9" s="125">
        <v>37</v>
      </c>
      <c r="O9" s="123">
        <v>52</v>
      </c>
      <c r="P9" s="123">
        <v>78.92</v>
      </c>
      <c r="Q9" s="124">
        <v>229.5</v>
      </c>
      <c r="R9" s="124">
        <v>86.48</v>
      </c>
      <c r="S9" s="124">
        <v>260.28</v>
      </c>
      <c r="T9" s="124">
        <v>62</v>
      </c>
      <c r="U9" s="123">
        <v>42</v>
      </c>
      <c r="V9" s="123">
        <v>808.69</v>
      </c>
      <c r="W9" s="124">
        <v>335.2</v>
      </c>
      <c r="X9" s="124">
        <v>855.93</v>
      </c>
      <c r="Y9" s="124">
        <v>371.79</v>
      </c>
      <c r="Z9" s="124">
        <v>74</v>
      </c>
      <c r="AA9" s="125">
        <v>73</v>
      </c>
      <c r="AB9" s="123">
        <v>284.35</v>
      </c>
      <c r="AC9" s="123">
        <v>346.19</v>
      </c>
      <c r="AD9" s="124">
        <v>322.45</v>
      </c>
      <c r="AE9" s="124">
        <v>506.11</v>
      </c>
      <c r="AF9" s="124">
        <v>1</v>
      </c>
      <c r="AG9" s="124">
        <v>3</v>
      </c>
      <c r="AH9" s="123">
        <v>6.36</v>
      </c>
      <c r="AI9" s="123">
        <v>33.62</v>
      </c>
      <c r="AJ9" s="124">
        <v>7.81</v>
      </c>
      <c r="AK9" s="124">
        <v>37.15</v>
      </c>
      <c r="AL9" s="124">
        <v>16</v>
      </c>
      <c r="AM9" s="124">
        <v>14</v>
      </c>
      <c r="AN9" s="125">
        <v>480.99</v>
      </c>
      <c r="AO9" s="123">
        <v>119.36</v>
      </c>
      <c r="AP9" s="123">
        <v>499.76</v>
      </c>
      <c r="AQ9" s="124">
        <v>132.63</v>
      </c>
      <c r="AR9" s="124"/>
      <c r="AS9" s="124"/>
      <c r="AT9" s="124"/>
      <c r="AU9" s="123"/>
      <c r="AV9" s="123"/>
      <c r="AW9" s="124"/>
    </row>
    <row r="10" spans="1:49" ht="15">
      <c r="A10" s="92" t="s">
        <v>326</v>
      </c>
      <c r="B10" s="123">
        <v>23</v>
      </c>
      <c r="C10" s="123">
        <v>236</v>
      </c>
      <c r="D10" s="124">
        <v>14.39</v>
      </c>
      <c r="E10" s="124">
        <v>83.9999999999999</v>
      </c>
      <c r="F10" s="124">
        <v>27.29</v>
      </c>
      <c r="G10" s="124">
        <v>183.84</v>
      </c>
      <c r="H10" s="123">
        <v>1</v>
      </c>
      <c r="I10" s="123">
        <v>6</v>
      </c>
      <c r="J10" s="124">
        <v>0.94</v>
      </c>
      <c r="K10" s="124">
        <v>5.53</v>
      </c>
      <c r="L10" s="124">
        <v>1.04</v>
      </c>
      <c r="M10" s="124">
        <v>10.46</v>
      </c>
      <c r="N10" s="125">
        <v>1</v>
      </c>
      <c r="O10" s="123">
        <v>1</v>
      </c>
      <c r="P10" s="123">
        <v>0.2</v>
      </c>
      <c r="Q10" s="124">
        <v>0.16</v>
      </c>
      <c r="R10" s="124">
        <v>0.31</v>
      </c>
      <c r="S10" s="124">
        <v>0.19</v>
      </c>
      <c r="T10" s="124">
        <v>1</v>
      </c>
      <c r="U10" s="123">
        <v>5</v>
      </c>
      <c r="V10" s="123">
        <v>2.4</v>
      </c>
      <c r="W10" s="124">
        <v>3.28</v>
      </c>
      <c r="X10" s="124">
        <v>2.94</v>
      </c>
      <c r="Y10" s="124">
        <v>5.51</v>
      </c>
      <c r="Z10" s="124">
        <v>1</v>
      </c>
      <c r="AA10" s="125"/>
      <c r="AB10" s="123">
        <v>0.13</v>
      </c>
      <c r="AC10" s="123"/>
      <c r="AD10" s="124">
        <v>0.29</v>
      </c>
      <c r="AE10" s="124"/>
      <c r="AF10" s="124"/>
      <c r="AG10" s="124"/>
      <c r="AH10" s="123"/>
      <c r="AI10" s="123"/>
      <c r="AJ10" s="124"/>
      <c r="AK10" s="124"/>
      <c r="AL10" s="124"/>
      <c r="AM10" s="124"/>
      <c r="AN10" s="125"/>
      <c r="AO10" s="123"/>
      <c r="AP10" s="123"/>
      <c r="AQ10" s="124"/>
      <c r="AR10" s="124">
        <v>1</v>
      </c>
      <c r="AS10" s="124"/>
      <c r="AT10" s="124"/>
      <c r="AU10" s="123"/>
      <c r="AV10" s="123"/>
      <c r="AW10" s="124"/>
    </row>
    <row r="11" spans="1:49" ht="15">
      <c r="A11" s="92" t="s">
        <v>327</v>
      </c>
      <c r="B11" s="123">
        <v>278</v>
      </c>
      <c r="C11" s="123">
        <v>1000</v>
      </c>
      <c r="D11" s="124">
        <v>168.99</v>
      </c>
      <c r="E11" s="124">
        <v>511.620000000001</v>
      </c>
      <c r="F11" s="124">
        <v>192.58</v>
      </c>
      <c r="G11" s="124">
        <v>548.890000000002</v>
      </c>
      <c r="H11" s="123">
        <v>32</v>
      </c>
      <c r="I11" s="123">
        <v>105</v>
      </c>
      <c r="J11" s="124">
        <v>41.65</v>
      </c>
      <c r="K11" s="124">
        <v>63.77</v>
      </c>
      <c r="L11" s="124">
        <v>44.01</v>
      </c>
      <c r="M11" s="124">
        <v>68.68</v>
      </c>
      <c r="N11" s="125">
        <v>9</v>
      </c>
      <c r="O11" s="123">
        <v>6</v>
      </c>
      <c r="P11" s="123">
        <v>3.11</v>
      </c>
      <c r="Q11" s="124">
        <v>2.81</v>
      </c>
      <c r="R11" s="124">
        <v>3.59</v>
      </c>
      <c r="S11" s="124">
        <v>2.99</v>
      </c>
      <c r="T11" s="124">
        <v>38</v>
      </c>
      <c r="U11" s="123">
        <v>61</v>
      </c>
      <c r="V11" s="123">
        <v>127.25</v>
      </c>
      <c r="W11" s="124">
        <v>41.2</v>
      </c>
      <c r="X11" s="124">
        <v>132.24</v>
      </c>
      <c r="Y11" s="124">
        <v>42.49</v>
      </c>
      <c r="Z11" s="124">
        <v>12</v>
      </c>
      <c r="AA11" s="125">
        <v>5</v>
      </c>
      <c r="AB11" s="123">
        <v>13.48</v>
      </c>
      <c r="AC11" s="123">
        <v>2.08</v>
      </c>
      <c r="AD11" s="124">
        <v>13.91</v>
      </c>
      <c r="AE11" s="124">
        <v>2.32</v>
      </c>
      <c r="AF11" s="124"/>
      <c r="AG11" s="124"/>
      <c r="AH11" s="123"/>
      <c r="AI11" s="123"/>
      <c r="AJ11" s="124"/>
      <c r="AK11" s="124"/>
      <c r="AL11" s="124">
        <v>4</v>
      </c>
      <c r="AM11" s="124"/>
      <c r="AN11" s="125">
        <v>5.43</v>
      </c>
      <c r="AO11" s="123"/>
      <c r="AP11" s="123">
        <v>5.73</v>
      </c>
      <c r="AQ11" s="124"/>
      <c r="AR11" s="124"/>
      <c r="AS11" s="124"/>
      <c r="AT11" s="124"/>
      <c r="AU11" s="123"/>
      <c r="AV11" s="123"/>
      <c r="AW11" s="124"/>
    </row>
    <row r="12" spans="1:49" ht="15">
      <c r="A12" s="92" t="s">
        <v>328</v>
      </c>
      <c r="B12" s="123">
        <v>534</v>
      </c>
      <c r="C12" s="123">
        <v>554</v>
      </c>
      <c r="D12" s="124">
        <v>976.91</v>
      </c>
      <c r="E12" s="124">
        <v>1068.03</v>
      </c>
      <c r="F12" s="124">
        <v>1551.02</v>
      </c>
      <c r="G12" s="124">
        <v>1497.03</v>
      </c>
      <c r="H12" s="123">
        <v>6</v>
      </c>
      <c r="I12" s="123"/>
      <c r="J12" s="124">
        <v>27.11</v>
      </c>
      <c r="K12" s="124"/>
      <c r="L12" s="124">
        <v>33.74</v>
      </c>
      <c r="M12" s="124"/>
      <c r="N12" s="125">
        <v>20</v>
      </c>
      <c r="O12" s="123">
        <v>2</v>
      </c>
      <c r="P12" s="123">
        <v>25.88</v>
      </c>
      <c r="Q12" s="124">
        <v>3.64</v>
      </c>
      <c r="R12" s="124">
        <v>30.53</v>
      </c>
      <c r="S12" s="124">
        <v>4.26</v>
      </c>
      <c r="T12" s="124">
        <v>10</v>
      </c>
      <c r="U12" s="123">
        <v>7</v>
      </c>
      <c r="V12" s="123">
        <v>37.93</v>
      </c>
      <c r="W12" s="124">
        <v>18.54</v>
      </c>
      <c r="X12" s="124">
        <v>55.44</v>
      </c>
      <c r="Y12" s="124">
        <v>22.55</v>
      </c>
      <c r="Z12" s="124">
        <v>24</v>
      </c>
      <c r="AA12" s="125">
        <v>3</v>
      </c>
      <c r="AB12" s="123">
        <v>53.27</v>
      </c>
      <c r="AC12" s="123">
        <v>7.86</v>
      </c>
      <c r="AD12" s="124">
        <v>58.62</v>
      </c>
      <c r="AE12" s="124">
        <v>8.37</v>
      </c>
      <c r="AF12" s="124"/>
      <c r="AG12" s="124"/>
      <c r="AH12" s="123"/>
      <c r="AI12" s="123"/>
      <c r="AJ12" s="124"/>
      <c r="AK12" s="124"/>
      <c r="AL12" s="124">
        <v>18</v>
      </c>
      <c r="AM12" s="124"/>
      <c r="AN12" s="125">
        <v>65.71</v>
      </c>
      <c r="AO12" s="123"/>
      <c r="AP12" s="123">
        <v>80.37</v>
      </c>
      <c r="AQ12" s="124"/>
      <c r="AR12" s="124">
        <v>1</v>
      </c>
      <c r="AS12" s="124"/>
      <c r="AT12" s="124"/>
      <c r="AU12" s="123"/>
      <c r="AV12" s="123"/>
      <c r="AW12" s="124"/>
    </row>
    <row r="13" spans="1:49" ht="15">
      <c r="A13" s="92" t="s">
        <v>329</v>
      </c>
      <c r="B13" s="123">
        <v>509</v>
      </c>
      <c r="C13" s="123">
        <v>533</v>
      </c>
      <c r="D13" s="124">
        <v>832.589999999999</v>
      </c>
      <c r="E13" s="124">
        <v>1508.61</v>
      </c>
      <c r="F13" s="124">
        <v>1506.96</v>
      </c>
      <c r="G13" s="124">
        <v>2083.97</v>
      </c>
      <c r="H13" s="123">
        <v>14</v>
      </c>
      <c r="I13" s="123"/>
      <c r="J13" s="124">
        <v>218.16</v>
      </c>
      <c r="K13" s="124"/>
      <c r="L13" s="124">
        <v>275.99</v>
      </c>
      <c r="M13" s="124"/>
      <c r="N13" s="125">
        <v>35</v>
      </c>
      <c r="O13" s="123">
        <v>9</v>
      </c>
      <c r="P13" s="123">
        <v>33.24</v>
      </c>
      <c r="Q13" s="124">
        <v>59.58</v>
      </c>
      <c r="R13" s="124">
        <v>47.06</v>
      </c>
      <c r="S13" s="124">
        <v>83.69</v>
      </c>
      <c r="T13" s="124">
        <v>12</v>
      </c>
      <c r="U13" s="123">
        <v>3</v>
      </c>
      <c r="V13" s="123">
        <v>106.63</v>
      </c>
      <c r="W13" s="124">
        <v>42.85</v>
      </c>
      <c r="X13" s="124">
        <v>164.51</v>
      </c>
      <c r="Y13" s="124">
        <v>46.67</v>
      </c>
      <c r="Z13" s="124">
        <v>33</v>
      </c>
      <c r="AA13" s="125">
        <v>20</v>
      </c>
      <c r="AB13" s="123">
        <v>54.99</v>
      </c>
      <c r="AC13" s="123">
        <v>81.06</v>
      </c>
      <c r="AD13" s="124">
        <v>69.73</v>
      </c>
      <c r="AE13" s="124">
        <v>108.64</v>
      </c>
      <c r="AF13" s="124">
        <v>1</v>
      </c>
      <c r="AG13" s="124"/>
      <c r="AH13" s="123">
        <v>4.3</v>
      </c>
      <c r="AI13" s="123"/>
      <c r="AJ13" s="124">
        <v>4.38</v>
      </c>
      <c r="AK13" s="124"/>
      <c r="AL13" s="124">
        <v>3</v>
      </c>
      <c r="AM13" s="124"/>
      <c r="AN13" s="125">
        <v>16.2</v>
      </c>
      <c r="AO13" s="123"/>
      <c r="AP13" s="123">
        <v>39.06</v>
      </c>
      <c r="AQ13" s="124"/>
      <c r="AR13" s="124"/>
      <c r="AS13" s="124"/>
      <c r="AT13" s="124"/>
      <c r="AU13" s="123"/>
      <c r="AV13" s="123"/>
      <c r="AW13" s="124"/>
    </row>
    <row r="14" spans="1:49" ht="15">
      <c r="A14" s="92" t="s">
        <v>330</v>
      </c>
      <c r="B14" s="123">
        <v>175</v>
      </c>
      <c r="C14" s="123">
        <v>226</v>
      </c>
      <c r="D14" s="124">
        <v>420.98</v>
      </c>
      <c r="E14" s="124">
        <v>413.27</v>
      </c>
      <c r="F14" s="124">
        <v>937.03</v>
      </c>
      <c r="G14" s="124">
        <v>816.69</v>
      </c>
      <c r="H14" s="123">
        <v>2</v>
      </c>
      <c r="I14" s="123"/>
      <c r="J14" s="124">
        <v>27.7</v>
      </c>
      <c r="K14" s="124"/>
      <c r="L14" s="124">
        <v>28.15</v>
      </c>
      <c r="M14" s="124"/>
      <c r="N14" s="125">
        <v>8</v>
      </c>
      <c r="O14" s="123">
        <v>7</v>
      </c>
      <c r="P14" s="123">
        <v>33.68</v>
      </c>
      <c r="Q14" s="124">
        <v>9.06</v>
      </c>
      <c r="R14" s="124">
        <v>34.35</v>
      </c>
      <c r="S14" s="124">
        <v>9.67</v>
      </c>
      <c r="T14" s="124">
        <v>7</v>
      </c>
      <c r="U14" s="123">
        <v>6</v>
      </c>
      <c r="V14" s="123">
        <v>26.35</v>
      </c>
      <c r="W14" s="124">
        <v>35.75</v>
      </c>
      <c r="X14" s="124">
        <v>33.23</v>
      </c>
      <c r="Y14" s="124">
        <v>39.61</v>
      </c>
      <c r="Z14" s="124">
        <v>25</v>
      </c>
      <c r="AA14" s="125">
        <v>10</v>
      </c>
      <c r="AB14" s="123">
        <v>54.98</v>
      </c>
      <c r="AC14" s="123">
        <v>25.13</v>
      </c>
      <c r="AD14" s="124">
        <v>75.19</v>
      </c>
      <c r="AE14" s="124">
        <v>32</v>
      </c>
      <c r="AF14" s="124">
        <v>1</v>
      </c>
      <c r="AG14" s="124">
        <v>1</v>
      </c>
      <c r="AH14" s="123">
        <v>2.5</v>
      </c>
      <c r="AI14" s="123">
        <v>4.55</v>
      </c>
      <c r="AJ14" s="124">
        <v>5.5</v>
      </c>
      <c r="AK14" s="124">
        <v>4.65</v>
      </c>
      <c r="AL14" s="124">
        <v>14</v>
      </c>
      <c r="AM14" s="124">
        <v>1</v>
      </c>
      <c r="AN14" s="125">
        <v>85.72</v>
      </c>
      <c r="AO14" s="123">
        <v>0.94</v>
      </c>
      <c r="AP14" s="123">
        <v>94.72</v>
      </c>
      <c r="AQ14" s="124">
        <v>1.64</v>
      </c>
      <c r="AR14" s="124"/>
      <c r="AS14" s="124"/>
      <c r="AT14" s="124"/>
      <c r="AU14" s="123"/>
      <c r="AV14" s="123"/>
      <c r="AW14" s="124"/>
    </row>
    <row r="15" spans="1:49" ht="15">
      <c r="A15" s="92" t="s">
        <v>331</v>
      </c>
      <c r="B15" s="123">
        <v>4</v>
      </c>
      <c r="C15" s="123">
        <v>3</v>
      </c>
      <c r="D15" s="124">
        <v>2.83</v>
      </c>
      <c r="E15" s="124">
        <v>2.41</v>
      </c>
      <c r="F15" s="124">
        <v>2.96</v>
      </c>
      <c r="G15" s="124">
        <v>2.41</v>
      </c>
      <c r="H15" s="123"/>
      <c r="I15" s="123"/>
      <c r="J15" s="124"/>
      <c r="K15" s="124"/>
      <c r="L15" s="124"/>
      <c r="M15" s="124"/>
      <c r="N15" s="125"/>
      <c r="O15" s="123"/>
      <c r="P15" s="123"/>
      <c r="Q15" s="124"/>
      <c r="R15" s="124"/>
      <c r="S15" s="124"/>
      <c r="T15" s="124"/>
      <c r="U15" s="123"/>
      <c r="V15" s="123"/>
      <c r="W15" s="124"/>
      <c r="X15" s="124"/>
      <c r="Y15" s="124"/>
      <c r="Z15" s="124"/>
      <c r="AA15" s="125"/>
      <c r="AB15" s="123"/>
      <c r="AC15" s="123"/>
      <c r="AD15" s="124"/>
      <c r="AE15" s="124"/>
      <c r="AF15" s="124"/>
      <c r="AG15" s="124"/>
      <c r="AH15" s="123"/>
      <c r="AI15" s="123"/>
      <c r="AJ15" s="124"/>
      <c r="AK15" s="124"/>
      <c r="AL15" s="124"/>
      <c r="AM15" s="124"/>
      <c r="AN15" s="125"/>
      <c r="AO15" s="123"/>
      <c r="AP15" s="123"/>
      <c r="AQ15" s="124"/>
      <c r="AR15" s="124"/>
      <c r="AS15" s="124"/>
      <c r="AT15" s="124"/>
      <c r="AU15" s="123"/>
      <c r="AV15" s="123"/>
      <c r="AW15" s="124"/>
    </row>
    <row r="16" spans="1:49" ht="15">
      <c r="A16" s="92" t="s">
        <v>332</v>
      </c>
      <c r="B16" s="123">
        <v>580</v>
      </c>
      <c r="C16" s="123">
        <v>657</v>
      </c>
      <c r="D16" s="124">
        <v>1119.3</v>
      </c>
      <c r="E16" s="124">
        <v>1627.19</v>
      </c>
      <c r="F16" s="124">
        <v>2050.47</v>
      </c>
      <c r="G16" s="124">
        <v>2415.36</v>
      </c>
      <c r="H16" s="123">
        <v>11</v>
      </c>
      <c r="I16" s="123">
        <v>5</v>
      </c>
      <c r="J16" s="124">
        <v>43.87</v>
      </c>
      <c r="K16" s="124">
        <v>21.36</v>
      </c>
      <c r="L16" s="124">
        <v>46.56</v>
      </c>
      <c r="M16" s="124">
        <v>23.52</v>
      </c>
      <c r="N16" s="125">
        <v>30</v>
      </c>
      <c r="O16" s="123">
        <v>12</v>
      </c>
      <c r="P16" s="123">
        <v>48.08</v>
      </c>
      <c r="Q16" s="124">
        <v>24.14</v>
      </c>
      <c r="R16" s="124">
        <v>53.82</v>
      </c>
      <c r="S16" s="124">
        <v>24.88</v>
      </c>
      <c r="T16" s="124">
        <v>19</v>
      </c>
      <c r="U16" s="123">
        <v>24</v>
      </c>
      <c r="V16" s="123">
        <v>89.86</v>
      </c>
      <c r="W16" s="124">
        <v>103.44</v>
      </c>
      <c r="X16" s="124">
        <v>119.96</v>
      </c>
      <c r="Y16" s="124">
        <v>122.26</v>
      </c>
      <c r="Z16" s="124">
        <v>52</v>
      </c>
      <c r="AA16" s="125">
        <v>32</v>
      </c>
      <c r="AB16" s="123">
        <v>110.32</v>
      </c>
      <c r="AC16" s="123">
        <v>75.63</v>
      </c>
      <c r="AD16" s="124">
        <v>134.12</v>
      </c>
      <c r="AE16" s="124">
        <v>80.54</v>
      </c>
      <c r="AF16" s="124"/>
      <c r="AG16" s="124"/>
      <c r="AH16" s="123"/>
      <c r="AI16" s="123"/>
      <c r="AJ16" s="124"/>
      <c r="AK16" s="124"/>
      <c r="AL16" s="124">
        <v>11</v>
      </c>
      <c r="AM16" s="124">
        <v>1</v>
      </c>
      <c r="AN16" s="125">
        <v>74.54</v>
      </c>
      <c r="AO16" s="123">
        <v>2.39</v>
      </c>
      <c r="AP16" s="123">
        <v>95.95</v>
      </c>
      <c r="AQ16" s="124">
        <v>2.88</v>
      </c>
      <c r="AR16" s="124"/>
      <c r="AS16" s="124"/>
      <c r="AT16" s="124"/>
      <c r="AU16" s="123"/>
      <c r="AV16" s="123"/>
      <c r="AW16" s="124"/>
    </row>
    <row r="17" spans="1:49" ht="15">
      <c r="A17" s="92" t="s">
        <v>333</v>
      </c>
      <c r="B17" s="123">
        <v>53</v>
      </c>
      <c r="C17" s="123">
        <v>153</v>
      </c>
      <c r="D17" s="124">
        <v>195.6</v>
      </c>
      <c r="E17" s="124">
        <v>81.1100000000001</v>
      </c>
      <c r="F17" s="124">
        <v>367.95</v>
      </c>
      <c r="G17" s="124">
        <v>348.44</v>
      </c>
      <c r="H17" s="123">
        <v>13</v>
      </c>
      <c r="I17" s="123">
        <v>26</v>
      </c>
      <c r="J17" s="124">
        <v>25.79</v>
      </c>
      <c r="K17" s="124">
        <v>36.8</v>
      </c>
      <c r="L17" s="124">
        <v>30.11</v>
      </c>
      <c r="M17" s="124">
        <v>89.58</v>
      </c>
      <c r="N17" s="125">
        <v>3</v>
      </c>
      <c r="O17" s="123">
        <v>1</v>
      </c>
      <c r="P17" s="123">
        <v>1.46</v>
      </c>
      <c r="Q17" s="124">
        <v>0.33</v>
      </c>
      <c r="R17" s="124">
        <v>2.75</v>
      </c>
      <c r="S17" s="124">
        <v>0.33</v>
      </c>
      <c r="T17" s="124">
        <v>8</v>
      </c>
      <c r="U17" s="123">
        <v>14</v>
      </c>
      <c r="V17" s="123">
        <v>17.06</v>
      </c>
      <c r="W17" s="124">
        <v>34.38</v>
      </c>
      <c r="X17" s="124">
        <v>22.16</v>
      </c>
      <c r="Y17" s="124">
        <v>46.85</v>
      </c>
      <c r="Z17" s="124">
        <v>5</v>
      </c>
      <c r="AA17" s="125">
        <v>3</v>
      </c>
      <c r="AB17" s="123">
        <v>23.87</v>
      </c>
      <c r="AC17" s="123">
        <v>2.88</v>
      </c>
      <c r="AD17" s="124">
        <v>32.64</v>
      </c>
      <c r="AE17" s="124">
        <v>6.05</v>
      </c>
      <c r="AF17" s="124"/>
      <c r="AG17" s="124"/>
      <c r="AH17" s="123"/>
      <c r="AI17" s="123"/>
      <c r="AJ17" s="124"/>
      <c r="AK17" s="124"/>
      <c r="AL17" s="124">
        <v>1</v>
      </c>
      <c r="AM17" s="124">
        <v>1</v>
      </c>
      <c r="AN17" s="125">
        <v>6.02</v>
      </c>
      <c r="AO17" s="123">
        <v>3.39</v>
      </c>
      <c r="AP17" s="123">
        <v>8.22</v>
      </c>
      <c r="AQ17" s="124">
        <v>3.59</v>
      </c>
      <c r="AR17" s="124"/>
      <c r="AS17" s="124"/>
      <c r="AT17" s="124"/>
      <c r="AU17" s="123"/>
      <c r="AV17" s="123"/>
      <c r="AW17" s="124"/>
    </row>
    <row r="18" spans="1:49" ht="15">
      <c r="A18" s="92" t="s">
        <v>334</v>
      </c>
      <c r="B18" s="123">
        <v>311</v>
      </c>
      <c r="C18" s="123">
        <v>658</v>
      </c>
      <c r="D18" s="124">
        <v>1123.46</v>
      </c>
      <c r="E18" s="124">
        <v>2597.9</v>
      </c>
      <c r="F18" s="124">
        <v>1286.05</v>
      </c>
      <c r="G18" s="124">
        <v>3026.77</v>
      </c>
      <c r="H18" s="123">
        <v>76</v>
      </c>
      <c r="I18" s="123">
        <v>31</v>
      </c>
      <c r="J18" s="124">
        <v>863.56</v>
      </c>
      <c r="K18" s="124">
        <v>275.66</v>
      </c>
      <c r="L18" s="124">
        <v>1002.98</v>
      </c>
      <c r="M18" s="124">
        <v>317.05</v>
      </c>
      <c r="N18" s="125">
        <v>27</v>
      </c>
      <c r="O18" s="123">
        <v>3</v>
      </c>
      <c r="P18" s="123">
        <v>137.19</v>
      </c>
      <c r="Q18" s="124">
        <v>5.82</v>
      </c>
      <c r="R18" s="124">
        <v>163.6</v>
      </c>
      <c r="S18" s="124">
        <v>8.26</v>
      </c>
      <c r="T18" s="124">
        <v>27</v>
      </c>
      <c r="U18" s="123">
        <v>15</v>
      </c>
      <c r="V18" s="123">
        <v>343.1</v>
      </c>
      <c r="W18" s="124">
        <v>274.49</v>
      </c>
      <c r="X18" s="124">
        <v>397.05</v>
      </c>
      <c r="Y18" s="124">
        <v>301.73</v>
      </c>
      <c r="Z18" s="124">
        <v>30</v>
      </c>
      <c r="AA18" s="125">
        <v>2</v>
      </c>
      <c r="AB18" s="123">
        <v>139.44</v>
      </c>
      <c r="AC18" s="123">
        <v>4.3</v>
      </c>
      <c r="AD18" s="124">
        <v>164.52</v>
      </c>
      <c r="AE18" s="124">
        <v>6.8</v>
      </c>
      <c r="AF18" s="124"/>
      <c r="AG18" s="124"/>
      <c r="AH18" s="123"/>
      <c r="AI18" s="123"/>
      <c r="AJ18" s="124"/>
      <c r="AK18" s="124"/>
      <c r="AL18" s="124">
        <v>3</v>
      </c>
      <c r="AM18" s="124">
        <v>1</v>
      </c>
      <c r="AN18" s="125">
        <v>115</v>
      </c>
      <c r="AO18" s="123">
        <v>1</v>
      </c>
      <c r="AP18" s="123">
        <v>137.7</v>
      </c>
      <c r="AQ18" s="124">
        <v>2.7</v>
      </c>
      <c r="AR18" s="124"/>
      <c r="AS18" s="124"/>
      <c r="AT18" s="124"/>
      <c r="AU18" s="123"/>
      <c r="AV18" s="123"/>
      <c r="AW18" s="124"/>
    </row>
    <row r="19" spans="1:49" ht="15">
      <c r="A19" s="92" t="s">
        <v>200</v>
      </c>
      <c r="B19" s="123">
        <v>358</v>
      </c>
      <c r="C19" s="123">
        <v>408</v>
      </c>
      <c r="D19" s="124">
        <v>645.65</v>
      </c>
      <c r="E19" s="124">
        <v>878.74</v>
      </c>
      <c r="F19" s="124">
        <v>780</v>
      </c>
      <c r="G19" s="124">
        <v>1205.89</v>
      </c>
      <c r="H19" s="123">
        <v>4</v>
      </c>
      <c r="I19" s="123"/>
      <c r="J19" s="124">
        <v>19.43</v>
      </c>
      <c r="K19" s="124"/>
      <c r="L19" s="124">
        <v>20.8</v>
      </c>
      <c r="M19" s="124"/>
      <c r="N19" s="125">
        <v>7</v>
      </c>
      <c r="O19" s="123"/>
      <c r="P19" s="123">
        <v>7.9</v>
      </c>
      <c r="Q19" s="124"/>
      <c r="R19" s="124">
        <v>13</v>
      </c>
      <c r="S19" s="124"/>
      <c r="T19" s="124">
        <v>2</v>
      </c>
      <c r="U19" s="123"/>
      <c r="V19" s="123">
        <v>8.7</v>
      </c>
      <c r="W19" s="124"/>
      <c r="X19" s="124">
        <v>10.08</v>
      </c>
      <c r="Y19" s="124"/>
      <c r="Z19" s="124">
        <v>7</v>
      </c>
      <c r="AA19" s="125">
        <v>2</v>
      </c>
      <c r="AB19" s="123">
        <v>16.37</v>
      </c>
      <c r="AC19" s="123">
        <v>6.39</v>
      </c>
      <c r="AD19" s="124">
        <v>18.61</v>
      </c>
      <c r="AE19" s="124">
        <v>7.9</v>
      </c>
      <c r="AF19" s="124"/>
      <c r="AG19" s="124"/>
      <c r="AH19" s="123"/>
      <c r="AI19" s="123"/>
      <c r="AJ19" s="124"/>
      <c r="AK19" s="124"/>
      <c r="AL19" s="124"/>
      <c r="AM19" s="124"/>
      <c r="AN19" s="125"/>
      <c r="AO19" s="123"/>
      <c r="AP19" s="123"/>
      <c r="AQ19" s="124"/>
      <c r="AR19" s="124"/>
      <c r="AS19" s="124"/>
      <c r="AT19" s="124"/>
      <c r="AU19" s="123"/>
      <c r="AV19" s="123"/>
      <c r="AW19" s="124"/>
    </row>
    <row r="20" spans="1:49" ht="15">
      <c r="A20" s="92" t="s">
        <v>201</v>
      </c>
      <c r="B20" s="123">
        <v>140</v>
      </c>
      <c r="C20" s="123">
        <v>1217</v>
      </c>
      <c r="D20" s="124">
        <v>143.73</v>
      </c>
      <c r="E20" s="124">
        <v>388.98</v>
      </c>
      <c r="F20" s="124">
        <v>460.61</v>
      </c>
      <c r="G20" s="124">
        <v>1046.13</v>
      </c>
      <c r="H20" s="123">
        <v>6</v>
      </c>
      <c r="I20" s="123">
        <v>17</v>
      </c>
      <c r="J20" s="124">
        <v>26.04</v>
      </c>
      <c r="K20" s="124">
        <v>5.89</v>
      </c>
      <c r="L20" s="124">
        <v>27.61</v>
      </c>
      <c r="M20" s="124">
        <v>7.04</v>
      </c>
      <c r="N20" s="125">
        <v>9</v>
      </c>
      <c r="O20" s="123">
        <v>44</v>
      </c>
      <c r="P20" s="123">
        <v>7.23</v>
      </c>
      <c r="Q20" s="124">
        <v>9.96</v>
      </c>
      <c r="R20" s="124">
        <v>7.99</v>
      </c>
      <c r="S20" s="124">
        <v>13.23</v>
      </c>
      <c r="T20" s="124">
        <v>10</v>
      </c>
      <c r="U20" s="123">
        <v>13</v>
      </c>
      <c r="V20" s="123">
        <v>55.86</v>
      </c>
      <c r="W20" s="124">
        <v>16.46</v>
      </c>
      <c r="X20" s="124">
        <v>69.09</v>
      </c>
      <c r="Y20" s="124">
        <v>21.59</v>
      </c>
      <c r="Z20" s="124">
        <v>28</v>
      </c>
      <c r="AA20" s="125">
        <v>24</v>
      </c>
      <c r="AB20" s="123">
        <v>29.54</v>
      </c>
      <c r="AC20" s="123">
        <v>8.92</v>
      </c>
      <c r="AD20" s="124">
        <v>41.13</v>
      </c>
      <c r="AE20" s="124">
        <v>12.88</v>
      </c>
      <c r="AF20" s="124">
        <v>2</v>
      </c>
      <c r="AG20" s="124">
        <v>3</v>
      </c>
      <c r="AH20" s="123">
        <v>5.38</v>
      </c>
      <c r="AI20" s="123">
        <v>4.11</v>
      </c>
      <c r="AJ20" s="124">
        <v>6.18</v>
      </c>
      <c r="AK20" s="124">
        <v>4.49</v>
      </c>
      <c r="AL20" s="124">
        <v>4</v>
      </c>
      <c r="AM20" s="124">
        <v>1</v>
      </c>
      <c r="AN20" s="125">
        <v>5.16</v>
      </c>
      <c r="AO20" s="123">
        <v>3.96</v>
      </c>
      <c r="AP20" s="123">
        <v>9.64</v>
      </c>
      <c r="AQ20" s="124">
        <v>4.49</v>
      </c>
      <c r="AR20" s="124"/>
      <c r="AS20" s="124"/>
      <c r="AT20" s="124"/>
      <c r="AU20" s="123"/>
      <c r="AV20" s="123"/>
      <c r="AW20" s="124"/>
    </row>
    <row r="21" spans="1:49" ht="15">
      <c r="A21" s="92" t="s">
        <v>202</v>
      </c>
      <c r="B21" s="123">
        <v>1131</v>
      </c>
      <c r="C21" s="123">
        <v>1327</v>
      </c>
      <c r="D21" s="124">
        <v>1979.96</v>
      </c>
      <c r="E21" s="124">
        <v>2551.92</v>
      </c>
      <c r="F21" s="124">
        <v>2776.11</v>
      </c>
      <c r="G21" s="124">
        <v>3979.24999999999</v>
      </c>
      <c r="H21" s="123">
        <v>13</v>
      </c>
      <c r="I21" s="123">
        <v>10</v>
      </c>
      <c r="J21" s="124">
        <v>116.06</v>
      </c>
      <c r="K21" s="124">
        <v>27.19</v>
      </c>
      <c r="L21" s="124">
        <v>240.03</v>
      </c>
      <c r="M21" s="124">
        <v>29.51</v>
      </c>
      <c r="N21" s="125">
        <v>43</v>
      </c>
      <c r="O21" s="123">
        <v>27</v>
      </c>
      <c r="P21" s="123">
        <v>50.48</v>
      </c>
      <c r="Q21" s="124">
        <v>52.21</v>
      </c>
      <c r="R21" s="124">
        <v>59.11</v>
      </c>
      <c r="S21" s="124">
        <v>75.01</v>
      </c>
      <c r="T21" s="124">
        <v>20</v>
      </c>
      <c r="U21" s="123">
        <v>42</v>
      </c>
      <c r="V21" s="123">
        <v>276.67</v>
      </c>
      <c r="W21" s="124">
        <v>140.8</v>
      </c>
      <c r="X21" s="124">
        <v>292.87</v>
      </c>
      <c r="Y21" s="124">
        <v>160.69</v>
      </c>
      <c r="Z21" s="124">
        <v>39</v>
      </c>
      <c r="AA21" s="125">
        <v>27</v>
      </c>
      <c r="AB21" s="123">
        <v>82.4</v>
      </c>
      <c r="AC21" s="123">
        <v>89.87</v>
      </c>
      <c r="AD21" s="124">
        <v>101.62</v>
      </c>
      <c r="AE21" s="124">
        <v>107.75</v>
      </c>
      <c r="AF21" s="124"/>
      <c r="AG21" s="124">
        <v>3</v>
      </c>
      <c r="AH21" s="123"/>
      <c r="AI21" s="123">
        <v>8.63</v>
      </c>
      <c r="AJ21" s="124"/>
      <c r="AK21" s="124">
        <v>9.83</v>
      </c>
      <c r="AL21" s="124">
        <v>19</v>
      </c>
      <c r="AM21" s="124">
        <v>2</v>
      </c>
      <c r="AN21" s="125">
        <v>117.5</v>
      </c>
      <c r="AO21" s="123">
        <v>6.29</v>
      </c>
      <c r="AP21" s="123">
        <v>144.41</v>
      </c>
      <c r="AQ21" s="124">
        <v>7.4</v>
      </c>
      <c r="AR21" s="124"/>
      <c r="AS21" s="124"/>
      <c r="AT21" s="124"/>
      <c r="AU21" s="123"/>
      <c r="AV21" s="123"/>
      <c r="AW21" s="124"/>
    </row>
    <row r="22" spans="1:49" ht="15">
      <c r="A22" s="92" t="s">
        <v>203</v>
      </c>
      <c r="B22" s="123">
        <v>50</v>
      </c>
      <c r="C22" s="123">
        <v>307</v>
      </c>
      <c r="D22" s="124">
        <v>591.68</v>
      </c>
      <c r="E22" s="124">
        <v>796.59</v>
      </c>
      <c r="F22" s="124">
        <v>1284.94</v>
      </c>
      <c r="G22" s="124">
        <v>1954.53</v>
      </c>
      <c r="H22" s="123">
        <v>4</v>
      </c>
      <c r="I22" s="123"/>
      <c r="J22" s="124">
        <v>24.27</v>
      </c>
      <c r="K22" s="124"/>
      <c r="L22" s="124">
        <v>24.41</v>
      </c>
      <c r="M22" s="124"/>
      <c r="N22" s="125">
        <v>1</v>
      </c>
      <c r="O22" s="123"/>
      <c r="P22" s="123">
        <v>6</v>
      </c>
      <c r="Q22" s="124"/>
      <c r="R22" s="124">
        <v>6.5</v>
      </c>
      <c r="S22" s="124"/>
      <c r="T22" s="124">
        <v>13</v>
      </c>
      <c r="U22" s="123">
        <v>11</v>
      </c>
      <c r="V22" s="123">
        <v>86.27</v>
      </c>
      <c r="W22" s="124">
        <v>96.47</v>
      </c>
      <c r="X22" s="124">
        <v>91.6</v>
      </c>
      <c r="Y22" s="124">
        <v>104.94</v>
      </c>
      <c r="Z22" s="124">
        <v>21</v>
      </c>
      <c r="AA22" s="125">
        <v>1</v>
      </c>
      <c r="AB22" s="123">
        <v>53.23</v>
      </c>
      <c r="AC22" s="123">
        <v>3.6</v>
      </c>
      <c r="AD22" s="124">
        <v>59.65</v>
      </c>
      <c r="AE22" s="124">
        <v>3.73</v>
      </c>
      <c r="AF22" s="124"/>
      <c r="AG22" s="124"/>
      <c r="AH22" s="123"/>
      <c r="AI22" s="123"/>
      <c r="AJ22" s="124"/>
      <c r="AK22" s="124"/>
      <c r="AL22" s="124">
        <v>5</v>
      </c>
      <c r="AM22" s="124"/>
      <c r="AN22" s="125">
        <v>174.31</v>
      </c>
      <c r="AO22" s="123"/>
      <c r="AP22" s="123">
        <v>175.42</v>
      </c>
      <c r="AQ22" s="124"/>
      <c r="AR22" s="124"/>
      <c r="AS22" s="124"/>
      <c r="AT22" s="124"/>
      <c r="AU22" s="123"/>
      <c r="AV22" s="123"/>
      <c r="AW22" s="124"/>
    </row>
    <row r="23" spans="1:49" ht="15">
      <c r="A23" s="92" t="s">
        <v>204</v>
      </c>
      <c r="B23" s="123">
        <v>531</v>
      </c>
      <c r="C23" s="123">
        <v>801</v>
      </c>
      <c r="D23" s="124">
        <v>1374.5</v>
      </c>
      <c r="E23" s="124">
        <v>1631.83</v>
      </c>
      <c r="F23" s="124">
        <v>1803.26</v>
      </c>
      <c r="G23" s="124">
        <v>2454.4</v>
      </c>
      <c r="H23" s="123">
        <v>5</v>
      </c>
      <c r="I23" s="123">
        <v>2</v>
      </c>
      <c r="J23" s="124">
        <v>19.66</v>
      </c>
      <c r="K23" s="124">
        <v>8.69</v>
      </c>
      <c r="L23" s="124">
        <v>21.6</v>
      </c>
      <c r="M23" s="124">
        <v>8.75</v>
      </c>
      <c r="N23" s="125">
        <v>12</v>
      </c>
      <c r="O23" s="123">
        <v>19</v>
      </c>
      <c r="P23" s="123">
        <v>24.33</v>
      </c>
      <c r="Q23" s="124">
        <v>16.66</v>
      </c>
      <c r="R23" s="124">
        <v>31.15</v>
      </c>
      <c r="S23" s="124">
        <v>22.79</v>
      </c>
      <c r="T23" s="124">
        <v>16</v>
      </c>
      <c r="U23" s="123">
        <v>4</v>
      </c>
      <c r="V23" s="123">
        <v>176.44</v>
      </c>
      <c r="W23" s="124">
        <v>18.84</v>
      </c>
      <c r="X23" s="124">
        <v>216.72</v>
      </c>
      <c r="Y23" s="124">
        <v>21.84</v>
      </c>
      <c r="Z23" s="124">
        <v>35</v>
      </c>
      <c r="AA23" s="125">
        <v>42</v>
      </c>
      <c r="AB23" s="123">
        <v>64.6</v>
      </c>
      <c r="AC23" s="123">
        <v>124.64</v>
      </c>
      <c r="AD23" s="124">
        <v>86.39</v>
      </c>
      <c r="AE23" s="124">
        <v>196.25</v>
      </c>
      <c r="AF23" s="124"/>
      <c r="AG23" s="124"/>
      <c r="AH23" s="123"/>
      <c r="AI23" s="123"/>
      <c r="AJ23" s="124"/>
      <c r="AK23" s="124"/>
      <c r="AL23" s="124">
        <v>14</v>
      </c>
      <c r="AM23" s="124">
        <v>1</v>
      </c>
      <c r="AN23" s="125">
        <v>192.99</v>
      </c>
      <c r="AO23" s="123">
        <v>4.23</v>
      </c>
      <c r="AP23" s="123">
        <v>267.92</v>
      </c>
      <c r="AQ23" s="124">
        <v>6.5</v>
      </c>
      <c r="AR23" s="124"/>
      <c r="AS23" s="124"/>
      <c r="AT23" s="124"/>
      <c r="AU23" s="123"/>
      <c r="AV23" s="123"/>
      <c r="AW23" s="124"/>
    </row>
    <row r="24" spans="1:49" ht="15">
      <c r="A24" s="92" t="s">
        <v>205</v>
      </c>
      <c r="B24" s="123">
        <v>45</v>
      </c>
      <c r="C24" s="123">
        <v>124</v>
      </c>
      <c r="D24" s="124">
        <v>134.48</v>
      </c>
      <c r="E24" s="124">
        <v>202.56</v>
      </c>
      <c r="F24" s="124">
        <v>215.67</v>
      </c>
      <c r="G24" s="124">
        <v>429.43</v>
      </c>
      <c r="H24" s="123">
        <v>8</v>
      </c>
      <c r="I24" s="123">
        <v>13</v>
      </c>
      <c r="J24" s="124">
        <v>108.55</v>
      </c>
      <c r="K24" s="124">
        <v>72.63</v>
      </c>
      <c r="L24" s="124">
        <v>112.89</v>
      </c>
      <c r="M24" s="124">
        <v>129.86</v>
      </c>
      <c r="N24" s="125">
        <v>1</v>
      </c>
      <c r="O24" s="123">
        <v>4</v>
      </c>
      <c r="P24" s="123">
        <v>2.8</v>
      </c>
      <c r="Q24" s="124">
        <v>30.64</v>
      </c>
      <c r="R24" s="124">
        <v>3</v>
      </c>
      <c r="S24" s="124">
        <v>34.24</v>
      </c>
      <c r="T24" s="124">
        <v>12</v>
      </c>
      <c r="U24" s="123">
        <v>9</v>
      </c>
      <c r="V24" s="123">
        <v>104.39</v>
      </c>
      <c r="W24" s="124">
        <v>57.99</v>
      </c>
      <c r="X24" s="124">
        <v>143.36</v>
      </c>
      <c r="Y24" s="124">
        <v>119.3</v>
      </c>
      <c r="Z24" s="124">
        <v>3</v>
      </c>
      <c r="AA24" s="125">
        <v>4</v>
      </c>
      <c r="AB24" s="123">
        <v>5.01</v>
      </c>
      <c r="AC24" s="123">
        <v>6.55</v>
      </c>
      <c r="AD24" s="124">
        <v>9.7</v>
      </c>
      <c r="AE24" s="124">
        <v>7.25</v>
      </c>
      <c r="AF24" s="124"/>
      <c r="AG24" s="124"/>
      <c r="AH24" s="123"/>
      <c r="AI24" s="123"/>
      <c r="AJ24" s="124"/>
      <c r="AK24" s="124"/>
      <c r="AL24" s="124">
        <v>1</v>
      </c>
      <c r="AM24" s="124"/>
      <c r="AN24" s="125">
        <v>4.69</v>
      </c>
      <c r="AO24" s="123"/>
      <c r="AP24" s="123">
        <v>9.2</v>
      </c>
      <c r="AQ24" s="124"/>
      <c r="AR24" s="124">
        <v>1</v>
      </c>
      <c r="AS24" s="124">
        <v>2</v>
      </c>
      <c r="AT24" s="124"/>
      <c r="AU24" s="123"/>
      <c r="AV24" s="123"/>
      <c r="AW24" s="124"/>
    </row>
    <row r="25" spans="1:49" ht="15">
      <c r="A25" s="92" t="s">
        <v>206</v>
      </c>
      <c r="B25" s="123">
        <v>471</v>
      </c>
      <c r="C25" s="123">
        <v>1248</v>
      </c>
      <c r="D25" s="124">
        <v>2440.32</v>
      </c>
      <c r="E25" s="124">
        <v>3213.89</v>
      </c>
      <c r="F25" s="124">
        <v>4784.63000000001</v>
      </c>
      <c r="G25" s="124">
        <v>4778.08</v>
      </c>
      <c r="H25" s="123">
        <v>10</v>
      </c>
      <c r="I25" s="123">
        <v>6</v>
      </c>
      <c r="J25" s="124">
        <v>144.72</v>
      </c>
      <c r="K25" s="124">
        <v>11.41</v>
      </c>
      <c r="L25" s="124">
        <v>165.03</v>
      </c>
      <c r="M25" s="124">
        <v>12.86</v>
      </c>
      <c r="N25" s="125">
        <v>3</v>
      </c>
      <c r="O25" s="123">
        <v>13</v>
      </c>
      <c r="P25" s="123">
        <v>2.56</v>
      </c>
      <c r="Q25" s="124">
        <v>14.27</v>
      </c>
      <c r="R25" s="124">
        <v>3.11</v>
      </c>
      <c r="S25" s="124">
        <v>15.95</v>
      </c>
      <c r="T25" s="124">
        <v>10</v>
      </c>
      <c r="U25" s="123">
        <v>6</v>
      </c>
      <c r="V25" s="123">
        <v>143.3</v>
      </c>
      <c r="W25" s="124">
        <v>4.36</v>
      </c>
      <c r="X25" s="124">
        <v>147.84</v>
      </c>
      <c r="Y25" s="124">
        <v>6.73</v>
      </c>
      <c r="Z25" s="124">
        <v>17</v>
      </c>
      <c r="AA25" s="125">
        <v>2</v>
      </c>
      <c r="AB25" s="123">
        <v>64.78</v>
      </c>
      <c r="AC25" s="123">
        <v>2.31</v>
      </c>
      <c r="AD25" s="124">
        <v>84.41</v>
      </c>
      <c r="AE25" s="124">
        <v>2.8</v>
      </c>
      <c r="AF25" s="124">
        <v>2</v>
      </c>
      <c r="AG25" s="124"/>
      <c r="AH25" s="123">
        <v>398.03</v>
      </c>
      <c r="AI25" s="123"/>
      <c r="AJ25" s="124">
        <v>398.25</v>
      </c>
      <c r="AK25" s="124"/>
      <c r="AL25" s="124">
        <v>1</v>
      </c>
      <c r="AM25" s="124"/>
      <c r="AN25" s="125">
        <v>0.91</v>
      </c>
      <c r="AO25" s="123"/>
      <c r="AP25" s="123">
        <v>1.89</v>
      </c>
      <c r="AQ25" s="124"/>
      <c r="AR25" s="124"/>
      <c r="AS25" s="124"/>
      <c r="AT25" s="124"/>
      <c r="AU25" s="123"/>
      <c r="AV25" s="123"/>
      <c r="AW25" s="124"/>
    </row>
    <row r="26" spans="1:49" ht="15">
      <c r="A26" s="92" t="s">
        <v>207</v>
      </c>
      <c r="B26" s="123">
        <v>1676</v>
      </c>
      <c r="C26" s="123">
        <v>1480</v>
      </c>
      <c r="D26" s="124">
        <v>2755.36</v>
      </c>
      <c r="E26" s="124">
        <v>3486.28</v>
      </c>
      <c r="F26" s="124">
        <v>4170.36</v>
      </c>
      <c r="G26" s="124">
        <v>5058.54</v>
      </c>
      <c r="H26" s="123">
        <v>40</v>
      </c>
      <c r="I26" s="123">
        <v>3</v>
      </c>
      <c r="J26" s="124">
        <v>747.36</v>
      </c>
      <c r="K26" s="124">
        <v>22.3</v>
      </c>
      <c r="L26" s="124">
        <v>829.95</v>
      </c>
      <c r="M26" s="124">
        <v>22.84</v>
      </c>
      <c r="N26" s="125">
        <v>80</v>
      </c>
      <c r="O26" s="123">
        <v>16</v>
      </c>
      <c r="P26" s="123">
        <v>132.89</v>
      </c>
      <c r="Q26" s="124">
        <v>41.27</v>
      </c>
      <c r="R26" s="124">
        <v>161.74</v>
      </c>
      <c r="S26" s="124">
        <v>42.79</v>
      </c>
      <c r="T26" s="124">
        <v>90</v>
      </c>
      <c r="U26" s="123">
        <v>16</v>
      </c>
      <c r="V26" s="123">
        <v>677.11</v>
      </c>
      <c r="W26" s="124">
        <v>103.98</v>
      </c>
      <c r="X26" s="124">
        <v>821.940000000001</v>
      </c>
      <c r="Y26" s="124">
        <v>117.29</v>
      </c>
      <c r="Z26" s="124">
        <v>121</v>
      </c>
      <c r="AA26" s="125">
        <v>42</v>
      </c>
      <c r="AB26" s="123">
        <v>334.88</v>
      </c>
      <c r="AC26" s="123">
        <v>151.79</v>
      </c>
      <c r="AD26" s="124">
        <v>515.65</v>
      </c>
      <c r="AE26" s="124">
        <v>170.65</v>
      </c>
      <c r="AF26" s="124"/>
      <c r="AG26" s="124"/>
      <c r="AH26" s="123"/>
      <c r="AI26" s="123"/>
      <c r="AJ26" s="124"/>
      <c r="AK26" s="124"/>
      <c r="AL26" s="124">
        <v>15</v>
      </c>
      <c r="AM26" s="124">
        <v>4</v>
      </c>
      <c r="AN26" s="125">
        <v>129.84</v>
      </c>
      <c r="AO26" s="123">
        <v>31.22</v>
      </c>
      <c r="AP26" s="123">
        <v>175.69</v>
      </c>
      <c r="AQ26" s="124">
        <v>42.47</v>
      </c>
      <c r="AR26" s="124"/>
      <c r="AS26" s="124"/>
      <c r="AT26" s="124"/>
      <c r="AU26" s="123"/>
      <c r="AV26" s="123"/>
      <c r="AW26" s="124"/>
    </row>
    <row r="27" spans="1:49" ht="15">
      <c r="A27" s="92" t="s">
        <v>208</v>
      </c>
      <c r="B27" s="123">
        <v>86</v>
      </c>
      <c r="C27" s="123">
        <v>205</v>
      </c>
      <c r="D27" s="124">
        <v>1181.21</v>
      </c>
      <c r="E27" s="124">
        <v>1279.98</v>
      </c>
      <c r="F27" s="124">
        <v>1857.56</v>
      </c>
      <c r="G27" s="124">
        <v>2357.63</v>
      </c>
      <c r="H27" s="123">
        <v>1</v>
      </c>
      <c r="I27" s="123">
        <v>2</v>
      </c>
      <c r="J27" s="124">
        <v>2.5</v>
      </c>
      <c r="K27" s="124">
        <v>3.8</v>
      </c>
      <c r="L27" s="124">
        <v>2.6</v>
      </c>
      <c r="M27" s="124">
        <v>4.4</v>
      </c>
      <c r="N27" s="125">
        <v>5</v>
      </c>
      <c r="O27" s="123">
        <v>3</v>
      </c>
      <c r="P27" s="123">
        <v>52.46</v>
      </c>
      <c r="Q27" s="124">
        <v>18.28</v>
      </c>
      <c r="R27" s="124">
        <v>91.18</v>
      </c>
      <c r="S27" s="124">
        <v>25.87</v>
      </c>
      <c r="T27" s="124">
        <v>1</v>
      </c>
      <c r="U27" s="123">
        <v>17</v>
      </c>
      <c r="V27" s="123">
        <v>0.6</v>
      </c>
      <c r="W27" s="124">
        <v>66.14</v>
      </c>
      <c r="X27" s="124">
        <v>2.55</v>
      </c>
      <c r="Y27" s="124">
        <v>73.85</v>
      </c>
      <c r="Z27" s="124">
        <v>12</v>
      </c>
      <c r="AA27" s="125">
        <v>3</v>
      </c>
      <c r="AB27" s="123">
        <v>521.76</v>
      </c>
      <c r="AC27" s="123">
        <v>6.87</v>
      </c>
      <c r="AD27" s="124">
        <v>811.33</v>
      </c>
      <c r="AE27" s="124">
        <v>13.09</v>
      </c>
      <c r="AF27" s="124"/>
      <c r="AG27" s="124"/>
      <c r="AH27" s="123"/>
      <c r="AI27" s="123"/>
      <c r="AJ27" s="124"/>
      <c r="AK27" s="124"/>
      <c r="AL27" s="124"/>
      <c r="AM27" s="124">
        <v>1</v>
      </c>
      <c r="AN27" s="125"/>
      <c r="AO27" s="123">
        <v>8.24</v>
      </c>
      <c r="AP27" s="123"/>
      <c r="AQ27" s="124">
        <v>13.61</v>
      </c>
      <c r="AR27" s="124"/>
      <c r="AS27" s="124"/>
      <c r="AT27" s="124"/>
      <c r="AU27" s="123"/>
      <c r="AV27" s="123"/>
      <c r="AW27" s="124"/>
    </row>
    <row r="28" spans="1:49" ht="15">
      <c r="A28" s="92" t="s">
        <v>209</v>
      </c>
      <c r="B28" s="123">
        <v>38</v>
      </c>
      <c r="C28" s="123">
        <v>140</v>
      </c>
      <c r="D28" s="124">
        <v>374.88</v>
      </c>
      <c r="E28" s="124">
        <v>82.38</v>
      </c>
      <c r="F28" s="124">
        <v>962.93</v>
      </c>
      <c r="G28" s="124">
        <v>161.24</v>
      </c>
      <c r="H28" s="123">
        <v>4</v>
      </c>
      <c r="I28" s="123">
        <v>24</v>
      </c>
      <c r="J28" s="124">
        <v>160.8</v>
      </c>
      <c r="K28" s="124">
        <v>22.2</v>
      </c>
      <c r="L28" s="124">
        <v>166.2</v>
      </c>
      <c r="M28" s="124">
        <v>28.79</v>
      </c>
      <c r="N28" s="125">
        <v>11</v>
      </c>
      <c r="O28" s="123">
        <v>1</v>
      </c>
      <c r="P28" s="123">
        <v>369.91</v>
      </c>
      <c r="Q28" s="124">
        <v>1</v>
      </c>
      <c r="R28" s="124">
        <v>665.69</v>
      </c>
      <c r="S28" s="124">
        <v>1.16</v>
      </c>
      <c r="T28" s="124">
        <v>3</v>
      </c>
      <c r="U28" s="123">
        <v>6</v>
      </c>
      <c r="V28" s="123">
        <v>8.63</v>
      </c>
      <c r="W28" s="124">
        <v>5.39</v>
      </c>
      <c r="X28" s="124">
        <v>16.99</v>
      </c>
      <c r="Y28" s="124">
        <v>9.08</v>
      </c>
      <c r="Z28" s="124">
        <v>5</v>
      </c>
      <c r="AA28" s="125">
        <v>2</v>
      </c>
      <c r="AB28" s="123">
        <v>20.87</v>
      </c>
      <c r="AC28" s="123">
        <v>615.14</v>
      </c>
      <c r="AD28" s="124">
        <v>22.82</v>
      </c>
      <c r="AE28" s="124">
        <v>1073.16</v>
      </c>
      <c r="AF28" s="124"/>
      <c r="AG28" s="124">
        <v>1</v>
      </c>
      <c r="AH28" s="123"/>
      <c r="AI28" s="123">
        <v>0.55</v>
      </c>
      <c r="AJ28" s="124"/>
      <c r="AK28" s="124">
        <v>1.2</v>
      </c>
      <c r="AL28" s="124"/>
      <c r="AM28" s="124">
        <v>1</v>
      </c>
      <c r="AN28" s="125"/>
      <c r="AO28" s="123">
        <v>0.65</v>
      </c>
      <c r="AP28" s="123"/>
      <c r="AQ28" s="124">
        <v>1.15</v>
      </c>
      <c r="AR28" s="124"/>
      <c r="AS28" s="124"/>
      <c r="AT28" s="124"/>
      <c r="AU28" s="123"/>
      <c r="AV28" s="123"/>
      <c r="AW28" s="124"/>
    </row>
    <row r="29" spans="1:49" ht="15">
      <c r="A29" s="92" t="s">
        <v>210</v>
      </c>
      <c r="B29" s="123">
        <v>1041</v>
      </c>
      <c r="C29" s="123">
        <v>1603</v>
      </c>
      <c r="D29" s="124">
        <v>3083.69000000001</v>
      </c>
      <c r="E29" s="124">
        <v>4179.65</v>
      </c>
      <c r="F29" s="124">
        <v>4130.56</v>
      </c>
      <c r="G29" s="124">
        <v>4761.94999999999</v>
      </c>
      <c r="H29" s="123">
        <v>60</v>
      </c>
      <c r="I29" s="123">
        <v>4</v>
      </c>
      <c r="J29" s="124">
        <v>578.44</v>
      </c>
      <c r="K29" s="124">
        <v>11.08</v>
      </c>
      <c r="L29" s="124">
        <v>663.97</v>
      </c>
      <c r="M29" s="124">
        <v>11.8</v>
      </c>
      <c r="N29" s="125">
        <v>76</v>
      </c>
      <c r="O29" s="123">
        <v>12</v>
      </c>
      <c r="P29" s="123">
        <v>228.66</v>
      </c>
      <c r="Q29" s="124">
        <v>36.33</v>
      </c>
      <c r="R29" s="124">
        <v>256.69</v>
      </c>
      <c r="S29" s="124">
        <v>41.63</v>
      </c>
      <c r="T29" s="124">
        <v>87</v>
      </c>
      <c r="U29" s="123">
        <v>11</v>
      </c>
      <c r="V29" s="123">
        <v>1453.7</v>
      </c>
      <c r="W29" s="124">
        <v>157.92</v>
      </c>
      <c r="X29" s="124">
        <v>1588.98</v>
      </c>
      <c r="Y29" s="124">
        <v>173.34</v>
      </c>
      <c r="Z29" s="124">
        <v>63</v>
      </c>
      <c r="AA29" s="125">
        <v>16</v>
      </c>
      <c r="AB29" s="123">
        <v>377.21</v>
      </c>
      <c r="AC29" s="123">
        <v>130.61</v>
      </c>
      <c r="AD29" s="124">
        <v>415.9</v>
      </c>
      <c r="AE29" s="124">
        <v>140.9</v>
      </c>
      <c r="AF29" s="124">
        <v>9</v>
      </c>
      <c r="AG29" s="124"/>
      <c r="AH29" s="123">
        <v>91.01</v>
      </c>
      <c r="AI29" s="123"/>
      <c r="AJ29" s="124">
        <v>99.15</v>
      </c>
      <c r="AK29" s="124"/>
      <c r="AL29" s="124">
        <v>16</v>
      </c>
      <c r="AM29" s="124">
        <v>1</v>
      </c>
      <c r="AN29" s="125">
        <v>119.91</v>
      </c>
      <c r="AO29" s="123">
        <v>8</v>
      </c>
      <c r="AP29" s="123">
        <v>135.77</v>
      </c>
      <c r="AQ29" s="124">
        <v>8.8</v>
      </c>
      <c r="AR29" s="124"/>
      <c r="AS29" s="124"/>
      <c r="AT29" s="124"/>
      <c r="AU29" s="123"/>
      <c r="AV29" s="123"/>
      <c r="AW29" s="124"/>
    </row>
    <row r="30" spans="1:49" ht="15">
      <c r="A30" s="92" t="s">
        <v>211</v>
      </c>
      <c r="B30" s="123">
        <v>45</v>
      </c>
      <c r="C30" s="123">
        <v>256</v>
      </c>
      <c r="D30" s="124">
        <v>617.41</v>
      </c>
      <c r="E30" s="124">
        <v>1353.88</v>
      </c>
      <c r="F30" s="124">
        <v>1491.11</v>
      </c>
      <c r="G30" s="124">
        <v>2607.21</v>
      </c>
      <c r="H30" s="123">
        <v>2</v>
      </c>
      <c r="I30" s="123"/>
      <c r="J30" s="124">
        <v>3.69</v>
      </c>
      <c r="K30" s="124"/>
      <c r="L30" s="124">
        <v>7.73</v>
      </c>
      <c r="M30" s="124"/>
      <c r="N30" s="125">
        <v>1</v>
      </c>
      <c r="O30" s="123"/>
      <c r="P30" s="123">
        <v>1</v>
      </c>
      <c r="Q30" s="124"/>
      <c r="R30" s="124">
        <v>1</v>
      </c>
      <c r="S30" s="124"/>
      <c r="T30" s="124">
        <v>4</v>
      </c>
      <c r="U30" s="123">
        <v>2</v>
      </c>
      <c r="V30" s="123">
        <v>18.78</v>
      </c>
      <c r="W30" s="124">
        <v>4.77</v>
      </c>
      <c r="X30" s="124">
        <v>20.89</v>
      </c>
      <c r="Y30" s="124">
        <v>8.3</v>
      </c>
      <c r="Z30" s="124">
        <v>24</v>
      </c>
      <c r="AA30" s="125">
        <v>1</v>
      </c>
      <c r="AB30" s="123">
        <v>145.18</v>
      </c>
      <c r="AC30" s="123">
        <v>2.15</v>
      </c>
      <c r="AD30" s="124">
        <v>251.25</v>
      </c>
      <c r="AE30" s="124">
        <v>3.59</v>
      </c>
      <c r="AF30" s="124"/>
      <c r="AG30" s="124"/>
      <c r="AH30" s="123"/>
      <c r="AI30" s="123"/>
      <c r="AJ30" s="124"/>
      <c r="AK30" s="124"/>
      <c r="AL30" s="124">
        <v>3</v>
      </c>
      <c r="AM30" s="124"/>
      <c r="AN30" s="125">
        <v>4.02</v>
      </c>
      <c r="AO30" s="123"/>
      <c r="AP30" s="123">
        <v>6.92</v>
      </c>
      <c r="AQ30" s="124"/>
      <c r="AR30" s="124"/>
      <c r="AS30" s="124"/>
      <c r="AT30" s="124"/>
      <c r="AU30" s="123"/>
      <c r="AV30" s="123"/>
      <c r="AW30" s="124"/>
    </row>
    <row r="31" spans="1:49" ht="15">
      <c r="A31" s="92" t="s">
        <v>382</v>
      </c>
      <c r="B31" s="123">
        <v>54</v>
      </c>
      <c r="C31" s="123">
        <v>165</v>
      </c>
      <c r="D31" s="124">
        <v>433.17</v>
      </c>
      <c r="E31" s="124">
        <v>996.56</v>
      </c>
      <c r="F31" s="124">
        <v>4816.61</v>
      </c>
      <c r="G31" s="124">
        <v>5871.26</v>
      </c>
      <c r="H31" s="123">
        <v>9</v>
      </c>
      <c r="I31" s="123">
        <v>1</v>
      </c>
      <c r="J31" s="124">
        <v>412.75</v>
      </c>
      <c r="K31" s="124">
        <v>5.18</v>
      </c>
      <c r="L31" s="124">
        <v>432.76</v>
      </c>
      <c r="M31" s="124">
        <v>5.19</v>
      </c>
      <c r="N31" s="125">
        <v>1</v>
      </c>
      <c r="O31" s="123"/>
      <c r="P31" s="123">
        <v>41</v>
      </c>
      <c r="Q31" s="124"/>
      <c r="R31" s="124">
        <v>42</v>
      </c>
      <c r="S31" s="124"/>
      <c r="T31" s="124">
        <v>25</v>
      </c>
      <c r="U31" s="123"/>
      <c r="V31" s="123">
        <v>776.16</v>
      </c>
      <c r="W31" s="124"/>
      <c r="X31" s="124">
        <v>819.9</v>
      </c>
      <c r="Y31" s="124"/>
      <c r="Z31" s="124">
        <v>2</v>
      </c>
      <c r="AA31" s="125"/>
      <c r="AB31" s="123">
        <v>8.17</v>
      </c>
      <c r="AC31" s="123"/>
      <c r="AD31" s="124">
        <v>9.36</v>
      </c>
      <c r="AE31" s="124"/>
      <c r="AF31" s="124">
        <v>1</v>
      </c>
      <c r="AG31" s="124"/>
      <c r="AH31" s="123">
        <v>18</v>
      </c>
      <c r="AI31" s="123"/>
      <c r="AJ31" s="124">
        <v>19</v>
      </c>
      <c r="AK31" s="124"/>
      <c r="AL31" s="124"/>
      <c r="AM31" s="124"/>
      <c r="AN31" s="125"/>
      <c r="AO31" s="123"/>
      <c r="AP31" s="123"/>
      <c r="AQ31" s="124"/>
      <c r="AR31" s="124"/>
      <c r="AS31" s="124"/>
      <c r="AT31" s="124"/>
      <c r="AU31" s="123"/>
      <c r="AV31" s="123"/>
      <c r="AW31" s="124"/>
    </row>
    <row r="32" spans="1:49" ht="15">
      <c r="A32" s="92" t="s">
        <v>187</v>
      </c>
      <c r="B32" s="123">
        <v>606</v>
      </c>
      <c r="C32" s="123">
        <v>684</v>
      </c>
      <c r="D32" s="124">
        <v>1085.87</v>
      </c>
      <c r="E32" s="124">
        <v>1211.81</v>
      </c>
      <c r="F32" s="124">
        <v>1654.24</v>
      </c>
      <c r="G32" s="124">
        <v>1530.43</v>
      </c>
      <c r="H32" s="123">
        <v>12</v>
      </c>
      <c r="I32" s="123">
        <v>9</v>
      </c>
      <c r="J32" s="124">
        <v>85.34</v>
      </c>
      <c r="K32" s="124">
        <v>20.47</v>
      </c>
      <c r="L32" s="124">
        <v>117.53</v>
      </c>
      <c r="M32" s="124">
        <v>20.95</v>
      </c>
      <c r="N32" s="125">
        <v>14</v>
      </c>
      <c r="O32" s="123">
        <v>22</v>
      </c>
      <c r="P32" s="123">
        <v>9.76</v>
      </c>
      <c r="Q32" s="124">
        <v>32.5</v>
      </c>
      <c r="R32" s="124">
        <v>11.99</v>
      </c>
      <c r="S32" s="124">
        <v>33.89</v>
      </c>
      <c r="T32" s="124">
        <v>19</v>
      </c>
      <c r="U32" s="123">
        <v>10</v>
      </c>
      <c r="V32" s="123">
        <v>82.74</v>
      </c>
      <c r="W32" s="124">
        <v>37.11</v>
      </c>
      <c r="X32" s="124">
        <v>89.43</v>
      </c>
      <c r="Y32" s="124">
        <v>38.58</v>
      </c>
      <c r="Z32" s="124">
        <v>20</v>
      </c>
      <c r="AA32" s="125">
        <v>17</v>
      </c>
      <c r="AB32" s="123">
        <v>39.24</v>
      </c>
      <c r="AC32" s="123">
        <v>32.15</v>
      </c>
      <c r="AD32" s="124">
        <v>53.16</v>
      </c>
      <c r="AE32" s="124">
        <v>40.66</v>
      </c>
      <c r="AF32" s="124"/>
      <c r="AG32" s="124">
        <v>1</v>
      </c>
      <c r="AH32" s="123"/>
      <c r="AI32" s="123">
        <v>4</v>
      </c>
      <c r="AJ32" s="124"/>
      <c r="AK32" s="124">
        <v>4.1</v>
      </c>
      <c r="AL32" s="124">
        <v>4</v>
      </c>
      <c r="AM32" s="124"/>
      <c r="AN32" s="125">
        <v>19.05</v>
      </c>
      <c r="AO32" s="123"/>
      <c r="AP32" s="123">
        <v>23.76</v>
      </c>
      <c r="AQ32" s="124"/>
      <c r="AR32" s="124"/>
      <c r="AS32" s="124"/>
      <c r="AT32" s="124"/>
      <c r="AU32" s="123"/>
      <c r="AV32" s="123"/>
      <c r="AW32" s="124"/>
    </row>
    <row r="33" spans="1:49" ht="15">
      <c r="A33" s="92" t="s">
        <v>384</v>
      </c>
      <c r="B33" s="123">
        <v>178</v>
      </c>
      <c r="C33" s="123">
        <v>326</v>
      </c>
      <c r="D33" s="124">
        <v>385.05</v>
      </c>
      <c r="E33" s="124">
        <v>1588.24</v>
      </c>
      <c r="F33" s="124">
        <v>1359.4</v>
      </c>
      <c r="G33" s="124">
        <v>2822.1</v>
      </c>
      <c r="H33" s="123">
        <v>12</v>
      </c>
      <c r="I33" s="123"/>
      <c r="J33" s="124">
        <v>713.32</v>
      </c>
      <c r="K33" s="124"/>
      <c r="L33" s="124">
        <v>788.98</v>
      </c>
      <c r="M33" s="124"/>
      <c r="N33" s="125"/>
      <c r="O33" s="123"/>
      <c r="P33" s="123"/>
      <c r="Q33" s="124"/>
      <c r="R33" s="124"/>
      <c r="S33" s="124"/>
      <c r="T33" s="124">
        <v>19</v>
      </c>
      <c r="U33" s="123">
        <v>1</v>
      </c>
      <c r="V33" s="123">
        <v>576.14</v>
      </c>
      <c r="W33" s="124">
        <v>42.5</v>
      </c>
      <c r="X33" s="124">
        <v>614.63</v>
      </c>
      <c r="Y33" s="124">
        <v>50.5</v>
      </c>
      <c r="Z33" s="124">
        <v>1</v>
      </c>
      <c r="AA33" s="125"/>
      <c r="AB33" s="123">
        <v>26.03</v>
      </c>
      <c r="AC33" s="123"/>
      <c r="AD33" s="124">
        <v>27.06</v>
      </c>
      <c r="AE33" s="124"/>
      <c r="AF33" s="124"/>
      <c r="AG33" s="124"/>
      <c r="AH33" s="123"/>
      <c r="AI33" s="123"/>
      <c r="AJ33" s="124"/>
      <c r="AK33" s="124"/>
      <c r="AL33" s="124">
        <v>2</v>
      </c>
      <c r="AM33" s="124"/>
      <c r="AN33" s="125">
        <v>81.4</v>
      </c>
      <c r="AO33" s="123"/>
      <c r="AP33" s="123">
        <v>82.14</v>
      </c>
      <c r="AQ33" s="124"/>
      <c r="AR33" s="124"/>
      <c r="AS33" s="124"/>
      <c r="AT33" s="124"/>
      <c r="AU33" s="123"/>
      <c r="AV33" s="123"/>
      <c r="AW33" s="124"/>
    </row>
    <row r="34" spans="1:49" ht="15">
      <c r="A34" s="92" t="s">
        <v>385</v>
      </c>
      <c r="B34" s="123">
        <v>523</v>
      </c>
      <c r="C34" s="123">
        <v>525</v>
      </c>
      <c r="D34" s="124">
        <v>1161.33</v>
      </c>
      <c r="E34" s="124">
        <v>1542.86</v>
      </c>
      <c r="F34" s="124">
        <v>1365.49</v>
      </c>
      <c r="G34" s="124">
        <v>4187.77</v>
      </c>
      <c r="H34" s="123">
        <v>12</v>
      </c>
      <c r="I34" s="123"/>
      <c r="J34" s="124">
        <v>60.19</v>
      </c>
      <c r="K34" s="124"/>
      <c r="L34" s="124">
        <v>69.01</v>
      </c>
      <c r="M34" s="124"/>
      <c r="N34" s="125">
        <v>15</v>
      </c>
      <c r="O34" s="123">
        <v>4</v>
      </c>
      <c r="P34" s="123">
        <v>25.34</v>
      </c>
      <c r="Q34" s="124">
        <v>5.1</v>
      </c>
      <c r="R34" s="124">
        <v>32.81</v>
      </c>
      <c r="S34" s="124">
        <v>6.46</v>
      </c>
      <c r="T34" s="124">
        <v>20</v>
      </c>
      <c r="U34" s="123">
        <v>26</v>
      </c>
      <c r="V34" s="123">
        <v>251.68</v>
      </c>
      <c r="W34" s="124">
        <v>187.99</v>
      </c>
      <c r="X34" s="124">
        <v>301.84</v>
      </c>
      <c r="Y34" s="124">
        <v>264.9</v>
      </c>
      <c r="Z34" s="124">
        <v>16</v>
      </c>
      <c r="AA34" s="125">
        <v>15</v>
      </c>
      <c r="AB34" s="123">
        <v>47.83</v>
      </c>
      <c r="AC34" s="123">
        <v>48.08</v>
      </c>
      <c r="AD34" s="124">
        <v>61.83</v>
      </c>
      <c r="AE34" s="124">
        <v>64.07</v>
      </c>
      <c r="AF34" s="124"/>
      <c r="AG34" s="124"/>
      <c r="AH34" s="123"/>
      <c r="AI34" s="123"/>
      <c r="AJ34" s="124"/>
      <c r="AK34" s="124"/>
      <c r="AL34" s="124">
        <v>11</v>
      </c>
      <c r="AM34" s="124"/>
      <c r="AN34" s="125">
        <v>109.27</v>
      </c>
      <c r="AO34" s="123"/>
      <c r="AP34" s="123">
        <v>114.11</v>
      </c>
      <c r="AQ34" s="124"/>
      <c r="AR34" s="124"/>
      <c r="AS34" s="124"/>
      <c r="AT34" s="124"/>
      <c r="AU34" s="123"/>
      <c r="AV34" s="123"/>
      <c r="AW34" s="124"/>
    </row>
    <row r="35" spans="1:49" ht="15">
      <c r="A35" s="92" t="s">
        <v>386</v>
      </c>
      <c r="B35" s="123">
        <v>315</v>
      </c>
      <c r="C35" s="123">
        <v>491</v>
      </c>
      <c r="D35" s="124">
        <v>585.66</v>
      </c>
      <c r="E35" s="124">
        <v>789.12</v>
      </c>
      <c r="F35" s="124">
        <v>839.39</v>
      </c>
      <c r="G35" s="124">
        <v>1024.24</v>
      </c>
      <c r="H35" s="123">
        <v>4</v>
      </c>
      <c r="I35" s="123">
        <v>6</v>
      </c>
      <c r="J35" s="124">
        <v>25.05</v>
      </c>
      <c r="K35" s="124">
        <v>21.23</v>
      </c>
      <c r="L35" s="124">
        <v>37.94</v>
      </c>
      <c r="M35" s="124">
        <v>25.18</v>
      </c>
      <c r="N35" s="125">
        <v>9</v>
      </c>
      <c r="O35" s="123">
        <v>1</v>
      </c>
      <c r="P35" s="123">
        <v>16.74</v>
      </c>
      <c r="Q35" s="124">
        <v>0.14</v>
      </c>
      <c r="R35" s="124">
        <v>21</v>
      </c>
      <c r="S35" s="124">
        <v>0.29</v>
      </c>
      <c r="T35" s="124">
        <v>12</v>
      </c>
      <c r="U35" s="123">
        <v>9</v>
      </c>
      <c r="V35" s="123">
        <v>30.93</v>
      </c>
      <c r="W35" s="124">
        <v>29.16</v>
      </c>
      <c r="X35" s="124">
        <v>44.22</v>
      </c>
      <c r="Y35" s="124">
        <v>33.01</v>
      </c>
      <c r="Z35" s="124">
        <v>19</v>
      </c>
      <c r="AA35" s="125">
        <v>14</v>
      </c>
      <c r="AB35" s="123">
        <v>84.15</v>
      </c>
      <c r="AC35" s="123">
        <v>14.93</v>
      </c>
      <c r="AD35" s="124">
        <v>90.34</v>
      </c>
      <c r="AE35" s="124">
        <v>16.96</v>
      </c>
      <c r="AF35" s="124"/>
      <c r="AG35" s="124"/>
      <c r="AH35" s="123"/>
      <c r="AI35" s="123"/>
      <c r="AJ35" s="124"/>
      <c r="AK35" s="124"/>
      <c r="AL35" s="124">
        <v>4</v>
      </c>
      <c r="AM35" s="124"/>
      <c r="AN35" s="125">
        <v>38.93</v>
      </c>
      <c r="AO35" s="123"/>
      <c r="AP35" s="123">
        <v>49.04</v>
      </c>
      <c r="AQ35" s="124"/>
      <c r="AR35" s="124"/>
      <c r="AS35" s="124"/>
      <c r="AT35" s="124"/>
      <c r="AU35" s="123"/>
      <c r="AV35" s="123"/>
      <c r="AW35" s="124"/>
    </row>
    <row r="36" spans="1:49" ht="15">
      <c r="A36" s="92" t="s">
        <v>562</v>
      </c>
      <c r="B36" s="123">
        <v>212</v>
      </c>
      <c r="C36" s="123">
        <v>299</v>
      </c>
      <c r="D36" s="124">
        <v>544.9</v>
      </c>
      <c r="E36" s="124">
        <v>1002.97</v>
      </c>
      <c r="F36" s="124">
        <v>687.07</v>
      </c>
      <c r="G36" s="124">
        <v>1147.3</v>
      </c>
      <c r="H36" s="123">
        <v>3</v>
      </c>
      <c r="I36" s="123"/>
      <c r="J36" s="124">
        <v>94.2</v>
      </c>
      <c r="K36" s="124"/>
      <c r="L36" s="124">
        <v>97.44</v>
      </c>
      <c r="M36" s="124"/>
      <c r="N36" s="125">
        <v>7</v>
      </c>
      <c r="O36" s="123">
        <v>1</v>
      </c>
      <c r="P36" s="123">
        <v>73.72</v>
      </c>
      <c r="Q36" s="124">
        <v>6</v>
      </c>
      <c r="R36" s="124">
        <v>83.2</v>
      </c>
      <c r="S36" s="124">
        <v>6</v>
      </c>
      <c r="T36" s="124">
        <v>3</v>
      </c>
      <c r="U36" s="123">
        <v>5</v>
      </c>
      <c r="V36" s="123">
        <v>22.47</v>
      </c>
      <c r="W36" s="124">
        <v>144.16</v>
      </c>
      <c r="X36" s="124">
        <v>23.12</v>
      </c>
      <c r="Y36" s="124">
        <v>169.21</v>
      </c>
      <c r="Z36" s="124">
        <v>18</v>
      </c>
      <c r="AA36" s="125">
        <v>3</v>
      </c>
      <c r="AB36" s="123">
        <v>15.44</v>
      </c>
      <c r="AC36" s="123">
        <v>45.87</v>
      </c>
      <c r="AD36" s="124">
        <v>17.62</v>
      </c>
      <c r="AE36" s="124">
        <v>46.2</v>
      </c>
      <c r="AF36" s="124"/>
      <c r="AG36" s="124"/>
      <c r="AH36" s="123"/>
      <c r="AI36" s="123"/>
      <c r="AJ36" s="124"/>
      <c r="AK36" s="124"/>
      <c r="AL36" s="124">
        <v>2</v>
      </c>
      <c r="AM36" s="124"/>
      <c r="AN36" s="125">
        <v>5.94</v>
      </c>
      <c r="AO36" s="123"/>
      <c r="AP36" s="123">
        <v>6.38</v>
      </c>
      <c r="AQ36" s="124"/>
      <c r="AR36" s="124"/>
      <c r="AS36" s="124"/>
      <c r="AT36" s="124"/>
      <c r="AU36" s="123"/>
      <c r="AV36" s="123"/>
      <c r="AW36" s="124"/>
    </row>
    <row r="37" spans="1:49" ht="15">
      <c r="A37" s="92" t="s">
        <v>563</v>
      </c>
      <c r="B37" s="123">
        <v>50</v>
      </c>
      <c r="C37" s="123">
        <v>64</v>
      </c>
      <c r="D37" s="124">
        <v>146.99</v>
      </c>
      <c r="E37" s="124">
        <v>255.85</v>
      </c>
      <c r="F37" s="124">
        <v>317.29</v>
      </c>
      <c r="G37" s="124">
        <v>644.67</v>
      </c>
      <c r="H37" s="123">
        <v>3</v>
      </c>
      <c r="I37" s="123"/>
      <c r="J37" s="124">
        <v>22.78</v>
      </c>
      <c r="K37" s="124"/>
      <c r="L37" s="124">
        <v>24.11</v>
      </c>
      <c r="M37" s="124"/>
      <c r="N37" s="125">
        <v>3</v>
      </c>
      <c r="O37" s="123">
        <v>2</v>
      </c>
      <c r="P37" s="123">
        <v>12.5</v>
      </c>
      <c r="Q37" s="124">
        <v>3.26</v>
      </c>
      <c r="R37" s="124">
        <v>14.2</v>
      </c>
      <c r="S37" s="124">
        <v>3.95</v>
      </c>
      <c r="T37" s="124">
        <v>12</v>
      </c>
      <c r="U37" s="123">
        <v>7</v>
      </c>
      <c r="V37" s="123">
        <v>292.04</v>
      </c>
      <c r="W37" s="124">
        <v>56.97</v>
      </c>
      <c r="X37" s="124">
        <v>314.71</v>
      </c>
      <c r="Y37" s="124">
        <v>65.91</v>
      </c>
      <c r="Z37" s="124">
        <v>14</v>
      </c>
      <c r="AA37" s="125">
        <v>2</v>
      </c>
      <c r="AB37" s="123">
        <v>45.57</v>
      </c>
      <c r="AC37" s="123">
        <v>3.82</v>
      </c>
      <c r="AD37" s="124">
        <v>55.21</v>
      </c>
      <c r="AE37" s="124">
        <v>6.44</v>
      </c>
      <c r="AF37" s="124"/>
      <c r="AG37" s="124"/>
      <c r="AH37" s="123"/>
      <c r="AI37" s="123"/>
      <c r="AJ37" s="124"/>
      <c r="AK37" s="124"/>
      <c r="AL37" s="124">
        <v>7</v>
      </c>
      <c r="AM37" s="124">
        <v>2</v>
      </c>
      <c r="AN37" s="125">
        <v>232.23</v>
      </c>
      <c r="AO37" s="123">
        <v>18.21</v>
      </c>
      <c r="AP37" s="123">
        <v>245.8</v>
      </c>
      <c r="AQ37" s="124">
        <v>22.54</v>
      </c>
      <c r="AR37" s="124"/>
      <c r="AS37" s="124"/>
      <c r="AT37" s="124"/>
      <c r="AU37" s="123"/>
      <c r="AV37" s="123"/>
      <c r="AW37" s="124"/>
    </row>
    <row r="38" spans="1:49" ht="15">
      <c r="A38" s="92" t="s">
        <v>564</v>
      </c>
      <c r="B38" s="123">
        <v>31</v>
      </c>
      <c r="C38" s="123">
        <v>640</v>
      </c>
      <c r="D38" s="124">
        <v>41.99</v>
      </c>
      <c r="E38" s="124">
        <v>290.55</v>
      </c>
      <c r="F38" s="124">
        <v>47</v>
      </c>
      <c r="G38" s="124">
        <v>658.820000000002</v>
      </c>
      <c r="H38" s="123">
        <v>6</v>
      </c>
      <c r="I38" s="123">
        <v>107</v>
      </c>
      <c r="J38" s="124">
        <v>3.14</v>
      </c>
      <c r="K38" s="124">
        <v>52.43</v>
      </c>
      <c r="L38" s="124">
        <v>3.24</v>
      </c>
      <c r="M38" s="124">
        <v>57.27</v>
      </c>
      <c r="N38" s="125"/>
      <c r="O38" s="123">
        <v>18</v>
      </c>
      <c r="P38" s="123"/>
      <c r="Q38" s="124">
        <v>6.6</v>
      </c>
      <c r="R38" s="124"/>
      <c r="S38" s="124">
        <v>7.69</v>
      </c>
      <c r="T38" s="124">
        <v>1</v>
      </c>
      <c r="U38" s="123">
        <v>24</v>
      </c>
      <c r="V38" s="123">
        <v>1.24</v>
      </c>
      <c r="W38" s="124">
        <v>71.07</v>
      </c>
      <c r="X38" s="124">
        <v>1.24</v>
      </c>
      <c r="Y38" s="124">
        <v>109.92</v>
      </c>
      <c r="Z38" s="124">
        <v>2</v>
      </c>
      <c r="AA38" s="125">
        <v>3</v>
      </c>
      <c r="AB38" s="123">
        <v>1.64</v>
      </c>
      <c r="AC38" s="123">
        <v>0.8</v>
      </c>
      <c r="AD38" s="124">
        <v>2.2</v>
      </c>
      <c r="AE38" s="124">
        <v>0.87</v>
      </c>
      <c r="AF38" s="124"/>
      <c r="AG38" s="124">
        <v>1</v>
      </c>
      <c r="AH38" s="123"/>
      <c r="AI38" s="123">
        <v>0.18</v>
      </c>
      <c r="AJ38" s="124"/>
      <c r="AK38" s="124">
        <v>1.1</v>
      </c>
      <c r="AL38" s="124"/>
      <c r="AM38" s="124"/>
      <c r="AN38" s="125"/>
      <c r="AO38" s="123"/>
      <c r="AP38" s="123"/>
      <c r="AQ38" s="124"/>
      <c r="AR38" s="124"/>
      <c r="AS38" s="124"/>
      <c r="AT38" s="124"/>
      <c r="AU38" s="123"/>
      <c r="AV38" s="123"/>
      <c r="AW38" s="124"/>
    </row>
    <row r="39" spans="1:49" ht="15">
      <c r="A39" s="92" t="s">
        <v>565</v>
      </c>
      <c r="B39" s="123">
        <v>349</v>
      </c>
      <c r="C39" s="123">
        <v>651</v>
      </c>
      <c r="D39" s="124">
        <v>588.27</v>
      </c>
      <c r="E39" s="124">
        <v>1091.36</v>
      </c>
      <c r="F39" s="124">
        <v>653.05</v>
      </c>
      <c r="G39" s="124">
        <v>1245.36</v>
      </c>
      <c r="H39" s="123">
        <v>4</v>
      </c>
      <c r="I39" s="123"/>
      <c r="J39" s="124">
        <v>18.66</v>
      </c>
      <c r="K39" s="124"/>
      <c r="L39" s="124">
        <v>19.44</v>
      </c>
      <c r="M39" s="124"/>
      <c r="N39" s="125">
        <v>9</v>
      </c>
      <c r="O39" s="123">
        <v>9</v>
      </c>
      <c r="P39" s="123">
        <v>14.79</v>
      </c>
      <c r="Q39" s="124">
        <v>12.28</v>
      </c>
      <c r="R39" s="124">
        <v>16.1</v>
      </c>
      <c r="S39" s="124">
        <v>13.15</v>
      </c>
      <c r="T39" s="124">
        <v>5</v>
      </c>
      <c r="U39" s="123"/>
      <c r="V39" s="123">
        <v>19.4</v>
      </c>
      <c r="W39" s="124"/>
      <c r="X39" s="124">
        <v>19.57</v>
      </c>
      <c r="Y39" s="124"/>
      <c r="Z39" s="124">
        <v>25</v>
      </c>
      <c r="AA39" s="125">
        <v>67</v>
      </c>
      <c r="AB39" s="123">
        <v>49.81</v>
      </c>
      <c r="AC39" s="123">
        <v>108.78</v>
      </c>
      <c r="AD39" s="124">
        <v>53.09</v>
      </c>
      <c r="AE39" s="124">
        <v>120.12</v>
      </c>
      <c r="AF39" s="124"/>
      <c r="AG39" s="124"/>
      <c r="AH39" s="123"/>
      <c r="AI39" s="123"/>
      <c r="AJ39" s="124"/>
      <c r="AK39" s="124"/>
      <c r="AL39" s="124">
        <v>22</v>
      </c>
      <c r="AM39" s="124">
        <v>1</v>
      </c>
      <c r="AN39" s="125">
        <v>73.38</v>
      </c>
      <c r="AO39" s="123">
        <v>7.39</v>
      </c>
      <c r="AP39" s="123">
        <v>76.08</v>
      </c>
      <c r="AQ39" s="124">
        <v>7.8</v>
      </c>
      <c r="AR39" s="124"/>
      <c r="AS39" s="124"/>
      <c r="AT39" s="124"/>
      <c r="AU39" s="123"/>
      <c r="AV39" s="123"/>
      <c r="AW39" s="124"/>
    </row>
    <row r="40" spans="1:49" ht="15">
      <c r="A40" s="92" t="s">
        <v>566</v>
      </c>
      <c r="B40" s="123">
        <v>65</v>
      </c>
      <c r="C40" s="123">
        <v>156</v>
      </c>
      <c r="D40" s="124">
        <v>231.28</v>
      </c>
      <c r="E40" s="124">
        <v>435.36</v>
      </c>
      <c r="F40" s="124">
        <v>302.47</v>
      </c>
      <c r="G40" s="124">
        <v>848.059999999999</v>
      </c>
      <c r="H40" s="123">
        <v>12</v>
      </c>
      <c r="I40" s="123">
        <v>9</v>
      </c>
      <c r="J40" s="124">
        <v>53.15</v>
      </c>
      <c r="K40" s="124">
        <v>8.1</v>
      </c>
      <c r="L40" s="124">
        <v>56.24</v>
      </c>
      <c r="M40" s="124">
        <v>9.56</v>
      </c>
      <c r="N40" s="125">
        <v>1</v>
      </c>
      <c r="O40" s="123"/>
      <c r="P40" s="123">
        <v>3.4</v>
      </c>
      <c r="Q40" s="124"/>
      <c r="R40" s="124">
        <v>3.55</v>
      </c>
      <c r="S40" s="124"/>
      <c r="T40" s="124">
        <v>21</v>
      </c>
      <c r="U40" s="123">
        <v>8</v>
      </c>
      <c r="V40" s="123">
        <v>224.62</v>
      </c>
      <c r="W40" s="124">
        <v>67.3</v>
      </c>
      <c r="X40" s="124">
        <v>299.03</v>
      </c>
      <c r="Y40" s="124">
        <v>83.74</v>
      </c>
      <c r="Z40" s="124"/>
      <c r="AA40" s="125">
        <v>9</v>
      </c>
      <c r="AB40" s="123"/>
      <c r="AC40" s="123">
        <v>43.44</v>
      </c>
      <c r="AD40" s="124"/>
      <c r="AE40" s="124">
        <v>68.57</v>
      </c>
      <c r="AF40" s="124"/>
      <c r="AG40" s="124"/>
      <c r="AH40" s="123"/>
      <c r="AI40" s="123"/>
      <c r="AJ40" s="124"/>
      <c r="AK40" s="124"/>
      <c r="AL40" s="124">
        <v>1</v>
      </c>
      <c r="AM40" s="124"/>
      <c r="AN40" s="125">
        <v>11.11</v>
      </c>
      <c r="AO40" s="123"/>
      <c r="AP40" s="123">
        <v>12.01</v>
      </c>
      <c r="AQ40" s="124"/>
      <c r="AR40" s="124"/>
      <c r="AS40" s="124"/>
      <c r="AT40" s="124"/>
      <c r="AU40" s="123"/>
      <c r="AV40" s="123"/>
      <c r="AW40" s="124"/>
    </row>
    <row r="41" spans="1:49" ht="15">
      <c r="A41" s="92" t="s">
        <v>391</v>
      </c>
      <c r="B41" s="123">
        <v>261</v>
      </c>
      <c r="C41" s="123">
        <v>1023</v>
      </c>
      <c r="D41" s="124">
        <v>166.41</v>
      </c>
      <c r="E41" s="124">
        <v>525.61</v>
      </c>
      <c r="F41" s="124">
        <v>300.66</v>
      </c>
      <c r="G41" s="124">
        <v>827.34</v>
      </c>
      <c r="H41" s="123">
        <v>26</v>
      </c>
      <c r="I41" s="123">
        <v>88</v>
      </c>
      <c r="J41" s="124">
        <v>25.33</v>
      </c>
      <c r="K41" s="124">
        <v>60.45</v>
      </c>
      <c r="L41" s="124">
        <v>27.4</v>
      </c>
      <c r="M41" s="124">
        <v>75.7</v>
      </c>
      <c r="N41" s="125">
        <v>36</v>
      </c>
      <c r="O41" s="123">
        <v>57</v>
      </c>
      <c r="P41" s="123">
        <v>22.59</v>
      </c>
      <c r="Q41" s="124">
        <v>32.36</v>
      </c>
      <c r="R41" s="124">
        <v>26.47</v>
      </c>
      <c r="S41" s="124">
        <v>44.76</v>
      </c>
      <c r="T41" s="124">
        <v>34</v>
      </c>
      <c r="U41" s="123">
        <v>36</v>
      </c>
      <c r="V41" s="123">
        <v>38.37</v>
      </c>
      <c r="W41" s="124">
        <v>45.47</v>
      </c>
      <c r="X41" s="124">
        <v>43.75</v>
      </c>
      <c r="Y41" s="124">
        <v>52.58</v>
      </c>
      <c r="Z41" s="124">
        <v>34</v>
      </c>
      <c r="AA41" s="125">
        <v>54</v>
      </c>
      <c r="AB41" s="123">
        <v>30.01</v>
      </c>
      <c r="AC41" s="123">
        <v>37.53</v>
      </c>
      <c r="AD41" s="124">
        <v>54.21</v>
      </c>
      <c r="AE41" s="124">
        <v>65.62</v>
      </c>
      <c r="AF41" s="124">
        <v>2</v>
      </c>
      <c r="AG41" s="124">
        <v>4</v>
      </c>
      <c r="AH41" s="123">
        <v>1.69</v>
      </c>
      <c r="AI41" s="123">
        <v>3.06</v>
      </c>
      <c r="AJ41" s="124">
        <v>1.8</v>
      </c>
      <c r="AK41" s="124">
        <v>15.26</v>
      </c>
      <c r="AL41" s="124">
        <v>2</v>
      </c>
      <c r="AM41" s="124">
        <v>1</v>
      </c>
      <c r="AN41" s="125">
        <v>2.2</v>
      </c>
      <c r="AO41" s="123">
        <v>1.3</v>
      </c>
      <c r="AP41" s="123">
        <v>2.75</v>
      </c>
      <c r="AQ41" s="124">
        <v>1.35</v>
      </c>
      <c r="AR41" s="124">
        <v>4</v>
      </c>
      <c r="AS41" s="124">
        <v>3</v>
      </c>
      <c r="AT41" s="124"/>
      <c r="AU41" s="123"/>
      <c r="AV41" s="123"/>
      <c r="AW41" s="124"/>
    </row>
    <row r="42" spans="1:49" ht="15">
      <c r="A42" s="92" t="s">
        <v>392</v>
      </c>
      <c r="B42" s="123">
        <v>194</v>
      </c>
      <c r="C42" s="123">
        <v>342</v>
      </c>
      <c r="D42" s="124">
        <v>662.97</v>
      </c>
      <c r="E42" s="124">
        <v>570.76</v>
      </c>
      <c r="F42" s="124">
        <v>1406.05</v>
      </c>
      <c r="G42" s="124">
        <v>731.88</v>
      </c>
      <c r="H42" s="123">
        <v>7</v>
      </c>
      <c r="I42" s="123">
        <v>4</v>
      </c>
      <c r="J42" s="124">
        <v>141.88</v>
      </c>
      <c r="K42" s="124">
        <v>155.28</v>
      </c>
      <c r="L42" s="124">
        <v>147.5</v>
      </c>
      <c r="M42" s="124">
        <v>305.38</v>
      </c>
      <c r="N42" s="125">
        <v>6</v>
      </c>
      <c r="O42" s="123">
        <v>1</v>
      </c>
      <c r="P42" s="123">
        <v>24.62</v>
      </c>
      <c r="Q42" s="124">
        <v>3.45</v>
      </c>
      <c r="R42" s="124">
        <v>31.34</v>
      </c>
      <c r="S42" s="124">
        <v>3.63</v>
      </c>
      <c r="T42" s="124">
        <v>2</v>
      </c>
      <c r="U42" s="123">
        <v>1</v>
      </c>
      <c r="V42" s="123">
        <v>5.4</v>
      </c>
      <c r="W42" s="124">
        <v>89.42</v>
      </c>
      <c r="X42" s="124">
        <v>6.45</v>
      </c>
      <c r="Y42" s="124">
        <v>612.83</v>
      </c>
      <c r="Z42" s="124">
        <v>6</v>
      </c>
      <c r="AA42" s="125">
        <v>2</v>
      </c>
      <c r="AB42" s="123">
        <v>11.81</v>
      </c>
      <c r="AC42" s="123">
        <v>50.1</v>
      </c>
      <c r="AD42" s="124">
        <v>12.63</v>
      </c>
      <c r="AE42" s="124">
        <v>50.13</v>
      </c>
      <c r="AF42" s="124"/>
      <c r="AG42" s="124"/>
      <c r="AH42" s="123"/>
      <c r="AI42" s="123"/>
      <c r="AJ42" s="124"/>
      <c r="AK42" s="124"/>
      <c r="AL42" s="124"/>
      <c r="AM42" s="124"/>
      <c r="AN42" s="125"/>
      <c r="AO42" s="123"/>
      <c r="AP42" s="123"/>
      <c r="AQ42" s="124"/>
      <c r="AR42" s="124"/>
      <c r="AS42" s="124"/>
      <c r="AT42" s="124"/>
      <c r="AU42" s="123"/>
      <c r="AV42" s="123"/>
      <c r="AW42" s="124"/>
    </row>
    <row r="43" spans="1:49" ht="15">
      <c r="A43" s="92" t="s">
        <v>393</v>
      </c>
      <c r="B43" s="123">
        <v>286</v>
      </c>
      <c r="C43" s="123">
        <v>462</v>
      </c>
      <c r="D43" s="124">
        <v>921</v>
      </c>
      <c r="E43" s="124">
        <v>778.42</v>
      </c>
      <c r="F43" s="124">
        <v>1187.58</v>
      </c>
      <c r="G43" s="124">
        <v>1284.88</v>
      </c>
      <c r="H43" s="123">
        <v>15</v>
      </c>
      <c r="I43" s="123">
        <v>3</v>
      </c>
      <c r="J43" s="124">
        <v>248.7</v>
      </c>
      <c r="K43" s="124">
        <v>4.94</v>
      </c>
      <c r="L43" s="124">
        <v>340.47</v>
      </c>
      <c r="M43" s="124">
        <v>6.15</v>
      </c>
      <c r="N43" s="125">
        <v>17</v>
      </c>
      <c r="O43" s="123">
        <v>2</v>
      </c>
      <c r="P43" s="123">
        <v>71.04</v>
      </c>
      <c r="Q43" s="124">
        <v>45.72</v>
      </c>
      <c r="R43" s="124">
        <v>95.08</v>
      </c>
      <c r="S43" s="124">
        <v>60.79</v>
      </c>
      <c r="T43" s="124">
        <v>11</v>
      </c>
      <c r="U43" s="123">
        <v>3</v>
      </c>
      <c r="V43" s="123">
        <v>220.53</v>
      </c>
      <c r="W43" s="124">
        <v>1.99</v>
      </c>
      <c r="X43" s="124">
        <v>226.73</v>
      </c>
      <c r="Y43" s="124">
        <v>2.04</v>
      </c>
      <c r="Z43" s="124">
        <v>20</v>
      </c>
      <c r="AA43" s="125">
        <v>7</v>
      </c>
      <c r="AB43" s="123">
        <v>68.33</v>
      </c>
      <c r="AC43" s="123">
        <v>75.95</v>
      </c>
      <c r="AD43" s="124">
        <v>90.45</v>
      </c>
      <c r="AE43" s="124">
        <v>87.43</v>
      </c>
      <c r="AF43" s="124"/>
      <c r="AG43" s="124"/>
      <c r="AH43" s="123"/>
      <c r="AI43" s="123"/>
      <c r="AJ43" s="124"/>
      <c r="AK43" s="124"/>
      <c r="AL43" s="124">
        <v>4</v>
      </c>
      <c r="AM43" s="124"/>
      <c r="AN43" s="125">
        <v>9.21</v>
      </c>
      <c r="AO43" s="123"/>
      <c r="AP43" s="123">
        <v>10.4</v>
      </c>
      <c r="AQ43" s="124"/>
      <c r="AR43" s="124"/>
      <c r="AS43" s="124"/>
      <c r="AT43" s="124"/>
      <c r="AU43" s="123"/>
      <c r="AV43" s="123"/>
      <c r="AW43" s="124"/>
    </row>
    <row r="44" spans="1:49" ht="15">
      <c r="A44" s="92" t="s">
        <v>394</v>
      </c>
      <c r="B44" s="123">
        <v>429</v>
      </c>
      <c r="C44" s="123">
        <v>500</v>
      </c>
      <c r="D44" s="124">
        <v>681.81</v>
      </c>
      <c r="E44" s="124">
        <v>883.179999999999</v>
      </c>
      <c r="F44" s="124">
        <v>1053.69</v>
      </c>
      <c r="G44" s="124">
        <v>1646.12</v>
      </c>
      <c r="H44" s="123">
        <v>10</v>
      </c>
      <c r="I44" s="123">
        <v>1</v>
      </c>
      <c r="J44" s="124">
        <v>245.61</v>
      </c>
      <c r="K44" s="124">
        <v>4.6</v>
      </c>
      <c r="L44" s="124">
        <v>297.84</v>
      </c>
      <c r="M44" s="124">
        <v>6</v>
      </c>
      <c r="N44" s="125">
        <v>8</v>
      </c>
      <c r="O44" s="123">
        <v>10</v>
      </c>
      <c r="P44" s="123">
        <v>25.75</v>
      </c>
      <c r="Q44" s="124">
        <v>25.96</v>
      </c>
      <c r="R44" s="124">
        <v>51.9</v>
      </c>
      <c r="S44" s="124">
        <v>30.74</v>
      </c>
      <c r="T44" s="124">
        <v>36</v>
      </c>
      <c r="U44" s="123">
        <v>19</v>
      </c>
      <c r="V44" s="123">
        <v>172.67</v>
      </c>
      <c r="W44" s="124">
        <v>60.59</v>
      </c>
      <c r="X44" s="124">
        <v>251.52</v>
      </c>
      <c r="Y44" s="124">
        <v>85.6</v>
      </c>
      <c r="Z44" s="124">
        <v>21</v>
      </c>
      <c r="AA44" s="125">
        <v>53</v>
      </c>
      <c r="AB44" s="123">
        <v>148.53</v>
      </c>
      <c r="AC44" s="123">
        <v>93.79</v>
      </c>
      <c r="AD44" s="124">
        <v>248.38</v>
      </c>
      <c r="AE44" s="124">
        <v>163.1</v>
      </c>
      <c r="AF44" s="124">
        <v>1</v>
      </c>
      <c r="AG44" s="124"/>
      <c r="AH44" s="123">
        <v>15.05</v>
      </c>
      <c r="AI44" s="123"/>
      <c r="AJ44" s="124">
        <v>15.31</v>
      </c>
      <c r="AK44" s="124"/>
      <c r="AL44" s="124">
        <v>3</v>
      </c>
      <c r="AM44" s="124">
        <v>3</v>
      </c>
      <c r="AN44" s="125">
        <v>16.04</v>
      </c>
      <c r="AO44" s="123">
        <v>54.62</v>
      </c>
      <c r="AP44" s="123">
        <v>16.5</v>
      </c>
      <c r="AQ44" s="124">
        <v>61.65</v>
      </c>
      <c r="AR44" s="124">
        <v>2</v>
      </c>
      <c r="AS44" s="124"/>
      <c r="AT44" s="124"/>
      <c r="AU44" s="123"/>
      <c r="AV44" s="123"/>
      <c r="AW44" s="124"/>
    </row>
    <row r="45" spans="1:49" ht="15">
      <c r="A45" s="92" t="s">
        <v>395</v>
      </c>
      <c r="B45" s="123">
        <v>29</v>
      </c>
      <c r="C45" s="123">
        <v>67</v>
      </c>
      <c r="D45" s="124">
        <v>29.8</v>
      </c>
      <c r="E45" s="124">
        <v>37.58</v>
      </c>
      <c r="F45" s="124">
        <v>49.37</v>
      </c>
      <c r="G45" s="124">
        <v>83.15</v>
      </c>
      <c r="H45" s="123">
        <v>3</v>
      </c>
      <c r="I45" s="123">
        <v>1</v>
      </c>
      <c r="J45" s="124">
        <v>3.02</v>
      </c>
      <c r="K45" s="124">
        <v>3.17</v>
      </c>
      <c r="L45" s="124">
        <v>4.2</v>
      </c>
      <c r="M45" s="124">
        <v>4.5</v>
      </c>
      <c r="N45" s="125"/>
      <c r="O45" s="123"/>
      <c r="P45" s="123"/>
      <c r="Q45" s="124"/>
      <c r="R45" s="124"/>
      <c r="S45" s="124"/>
      <c r="T45" s="124">
        <v>1</v>
      </c>
      <c r="U45" s="123"/>
      <c r="V45" s="123">
        <v>1.7</v>
      </c>
      <c r="W45" s="124"/>
      <c r="X45" s="124">
        <v>1.94</v>
      </c>
      <c r="Y45" s="124"/>
      <c r="Z45" s="124"/>
      <c r="AA45" s="125"/>
      <c r="AB45" s="123"/>
      <c r="AC45" s="123"/>
      <c r="AD45" s="124"/>
      <c r="AE45" s="124"/>
      <c r="AF45" s="124"/>
      <c r="AG45" s="124"/>
      <c r="AH45" s="123"/>
      <c r="AI45" s="123"/>
      <c r="AJ45" s="124"/>
      <c r="AK45" s="124"/>
      <c r="AL45" s="124"/>
      <c r="AM45" s="124"/>
      <c r="AN45" s="125"/>
      <c r="AO45" s="123"/>
      <c r="AP45" s="123"/>
      <c r="AQ45" s="124"/>
      <c r="AR45" s="124"/>
      <c r="AS45" s="124"/>
      <c r="AT45" s="124"/>
      <c r="AU45" s="123"/>
      <c r="AV45" s="123"/>
      <c r="AW45" s="124"/>
    </row>
    <row r="46" spans="1:49" ht="15">
      <c r="A46" s="92" t="s">
        <v>396</v>
      </c>
      <c r="B46" s="123">
        <v>274</v>
      </c>
      <c r="C46" s="123">
        <v>393</v>
      </c>
      <c r="D46" s="124">
        <v>696.39</v>
      </c>
      <c r="E46" s="124">
        <v>1162.65</v>
      </c>
      <c r="F46" s="124">
        <v>1232.38</v>
      </c>
      <c r="G46" s="124">
        <v>2574.86</v>
      </c>
      <c r="H46" s="123">
        <v>9</v>
      </c>
      <c r="I46" s="123">
        <v>3</v>
      </c>
      <c r="J46" s="124">
        <v>19.96</v>
      </c>
      <c r="K46" s="124">
        <v>28</v>
      </c>
      <c r="L46" s="124">
        <v>41.73</v>
      </c>
      <c r="M46" s="124">
        <v>41.5</v>
      </c>
      <c r="N46" s="125">
        <v>6</v>
      </c>
      <c r="O46" s="123">
        <v>6</v>
      </c>
      <c r="P46" s="123">
        <v>16.58</v>
      </c>
      <c r="Q46" s="124">
        <v>12.7</v>
      </c>
      <c r="R46" s="124">
        <v>16.71</v>
      </c>
      <c r="S46" s="124">
        <v>21.9</v>
      </c>
      <c r="T46" s="124">
        <v>6</v>
      </c>
      <c r="U46" s="123">
        <v>1</v>
      </c>
      <c r="V46" s="123">
        <v>49.27</v>
      </c>
      <c r="W46" s="124">
        <v>5.6</v>
      </c>
      <c r="X46" s="124">
        <v>61.07</v>
      </c>
      <c r="Y46" s="124">
        <v>7</v>
      </c>
      <c r="Z46" s="124">
        <v>4</v>
      </c>
      <c r="AA46" s="125">
        <v>6</v>
      </c>
      <c r="AB46" s="123">
        <v>20.57</v>
      </c>
      <c r="AC46" s="123">
        <v>42.59</v>
      </c>
      <c r="AD46" s="124">
        <v>31.44</v>
      </c>
      <c r="AE46" s="124">
        <v>65.81</v>
      </c>
      <c r="AF46" s="124">
        <v>1</v>
      </c>
      <c r="AG46" s="124"/>
      <c r="AH46" s="123">
        <v>26.1</v>
      </c>
      <c r="AI46" s="123"/>
      <c r="AJ46" s="124">
        <v>35.25</v>
      </c>
      <c r="AK46" s="124"/>
      <c r="AL46" s="124">
        <v>1</v>
      </c>
      <c r="AM46" s="124"/>
      <c r="AN46" s="125">
        <v>4.27</v>
      </c>
      <c r="AO46" s="123"/>
      <c r="AP46" s="123">
        <v>4.55</v>
      </c>
      <c r="AQ46" s="124"/>
      <c r="AR46" s="124"/>
      <c r="AS46" s="124"/>
      <c r="AT46" s="124"/>
      <c r="AU46" s="123"/>
      <c r="AV46" s="123"/>
      <c r="AW46" s="124"/>
    </row>
    <row r="47" spans="1:49" ht="15">
      <c r="A47" s="92" t="s">
        <v>397</v>
      </c>
      <c r="B47" s="123">
        <v>468</v>
      </c>
      <c r="C47" s="123">
        <v>478</v>
      </c>
      <c r="D47" s="124">
        <v>2059.81</v>
      </c>
      <c r="E47" s="124">
        <v>2258.75</v>
      </c>
      <c r="F47" s="124">
        <v>3434.38</v>
      </c>
      <c r="G47" s="124">
        <v>4689.38000000001</v>
      </c>
      <c r="H47" s="123">
        <v>2</v>
      </c>
      <c r="I47" s="123">
        <v>2</v>
      </c>
      <c r="J47" s="124">
        <v>5.32</v>
      </c>
      <c r="K47" s="124">
        <v>6.38</v>
      </c>
      <c r="L47" s="124">
        <v>5.79</v>
      </c>
      <c r="M47" s="124">
        <v>6.6</v>
      </c>
      <c r="N47" s="125">
        <v>16</v>
      </c>
      <c r="O47" s="123">
        <v>24</v>
      </c>
      <c r="P47" s="123">
        <v>65.65</v>
      </c>
      <c r="Q47" s="124">
        <v>74.25</v>
      </c>
      <c r="R47" s="124">
        <v>69.1</v>
      </c>
      <c r="S47" s="124">
        <v>82.8</v>
      </c>
      <c r="T47" s="124">
        <v>64</v>
      </c>
      <c r="U47" s="123">
        <v>21</v>
      </c>
      <c r="V47" s="123">
        <v>196.38</v>
      </c>
      <c r="W47" s="124">
        <v>51.05</v>
      </c>
      <c r="X47" s="124">
        <v>217.26</v>
      </c>
      <c r="Y47" s="124">
        <v>66.98</v>
      </c>
      <c r="Z47" s="124">
        <v>33</v>
      </c>
      <c r="AA47" s="125">
        <v>86</v>
      </c>
      <c r="AB47" s="123">
        <v>150.07</v>
      </c>
      <c r="AC47" s="123">
        <v>229.69</v>
      </c>
      <c r="AD47" s="124">
        <v>168.51</v>
      </c>
      <c r="AE47" s="124">
        <v>293.64</v>
      </c>
      <c r="AF47" s="124">
        <v>2</v>
      </c>
      <c r="AG47" s="124"/>
      <c r="AH47" s="123">
        <v>2.4</v>
      </c>
      <c r="AI47" s="123"/>
      <c r="AJ47" s="124">
        <v>12.8</v>
      </c>
      <c r="AK47" s="124"/>
      <c r="AL47" s="124">
        <v>25</v>
      </c>
      <c r="AM47" s="124">
        <v>1</v>
      </c>
      <c r="AN47" s="125">
        <v>367.57</v>
      </c>
      <c r="AO47" s="123">
        <v>3.32</v>
      </c>
      <c r="AP47" s="123">
        <v>379.87</v>
      </c>
      <c r="AQ47" s="124">
        <v>4.37</v>
      </c>
      <c r="AR47" s="124"/>
      <c r="AS47" s="124"/>
      <c r="AT47" s="124"/>
      <c r="AU47" s="123"/>
      <c r="AV47" s="123"/>
      <c r="AW47" s="124"/>
    </row>
    <row r="48" spans="1:49" ht="15">
      <c r="A48" s="92" t="s">
        <v>398</v>
      </c>
      <c r="B48" s="123">
        <v>10</v>
      </c>
      <c r="C48" s="123">
        <v>110</v>
      </c>
      <c r="D48" s="124">
        <v>6.06</v>
      </c>
      <c r="E48" s="124">
        <v>17.94</v>
      </c>
      <c r="F48" s="124">
        <v>7.35</v>
      </c>
      <c r="G48" s="124">
        <v>45.04</v>
      </c>
      <c r="H48" s="123"/>
      <c r="I48" s="123">
        <v>3</v>
      </c>
      <c r="J48" s="124"/>
      <c r="K48" s="124">
        <v>0.59</v>
      </c>
      <c r="L48" s="124"/>
      <c r="M48" s="124">
        <v>0.7</v>
      </c>
      <c r="N48" s="125">
        <v>1</v>
      </c>
      <c r="O48" s="123">
        <v>1</v>
      </c>
      <c r="P48" s="123">
        <v>1.18</v>
      </c>
      <c r="Q48" s="124">
        <v>0.3</v>
      </c>
      <c r="R48" s="124">
        <v>1.2</v>
      </c>
      <c r="S48" s="124">
        <v>1</v>
      </c>
      <c r="T48" s="124"/>
      <c r="U48" s="123"/>
      <c r="V48" s="123"/>
      <c r="W48" s="124"/>
      <c r="X48" s="124"/>
      <c r="Y48" s="124"/>
      <c r="Z48" s="124"/>
      <c r="AA48" s="125"/>
      <c r="AB48" s="123"/>
      <c r="AC48" s="123"/>
      <c r="AD48" s="124"/>
      <c r="AE48" s="124"/>
      <c r="AF48" s="124"/>
      <c r="AG48" s="124"/>
      <c r="AH48" s="123"/>
      <c r="AI48" s="123"/>
      <c r="AJ48" s="124"/>
      <c r="AK48" s="124"/>
      <c r="AL48" s="124"/>
      <c r="AM48" s="124"/>
      <c r="AN48" s="125"/>
      <c r="AO48" s="123"/>
      <c r="AP48" s="123"/>
      <c r="AQ48" s="124"/>
      <c r="AR48" s="124"/>
      <c r="AS48" s="124"/>
      <c r="AT48" s="124"/>
      <c r="AU48" s="123"/>
      <c r="AV48" s="123"/>
      <c r="AW48" s="124"/>
    </row>
    <row r="49" spans="1:49" ht="15">
      <c r="A49" s="92" t="s">
        <v>399</v>
      </c>
      <c r="B49" s="123">
        <v>180</v>
      </c>
      <c r="C49" s="123">
        <v>251</v>
      </c>
      <c r="D49" s="124">
        <v>254.5</v>
      </c>
      <c r="E49" s="124">
        <v>376.76</v>
      </c>
      <c r="F49" s="124">
        <v>282.93</v>
      </c>
      <c r="G49" s="124">
        <v>399.39</v>
      </c>
      <c r="H49" s="123">
        <v>2</v>
      </c>
      <c r="I49" s="123"/>
      <c r="J49" s="124">
        <v>10.23</v>
      </c>
      <c r="K49" s="124"/>
      <c r="L49" s="124">
        <v>11.64</v>
      </c>
      <c r="M49" s="124"/>
      <c r="N49" s="125">
        <v>6</v>
      </c>
      <c r="O49" s="123">
        <v>28</v>
      </c>
      <c r="P49" s="123">
        <v>39.09</v>
      </c>
      <c r="Q49" s="124">
        <v>36.12</v>
      </c>
      <c r="R49" s="124">
        <v>47.52</v>
      </c>
      <c r="S49" s="124">
        <v>36.5</v>
      </c>
      <c r="T49" s="124">
        <v>5</v>
      </c>
      <c r="U49" s="123">
        <v>4</v>
      </c>
      <c r="V49" s="123">
        <v>13.57</v>
      </c>
      <c r="W49" s="124">
        <v>13.14</v>
      </c>
      <c r="X49" s="124">
        <v>14.37</v>
      </c>
      <c r="Y49" s="124">
        <v>13.53</v>
      </c>
      <c r="Z49" s="124">
        <v>32</v>
      </c>
      <c r="AA49" s="125">
        <v>62</v>
      </c>
      <c r="AB49" s="123">
        <v>105.51</v>
      </c>
      <c r="AC49" s="123">
        <v>126.93</v>
      </c>
      <c r="AD49" s="124">
        <v>116.92</v>
      </c>
      <c r="AE49" s="124">
        <v>137.35</v>
      </c>
      <c r="AF49" s="124">
        <v>1</v>
      </c>
      <c r="AG49" s="124"/>
      <c r="AH49" s="123">
        <v>0.65</v>
      </c>
      <c r="AI49" s="123"/>
      <c r="AJ49" s="124">
        <v>0.7</v>
      </c>
      <c r="AK49" s="124"/>
      <c r="AL49" s="124">
        <v>7</v>
      </c>
      <c r="AM49" s="124"/>
      <c r="AN49" s="125">
        <v>34.44</v>
      </c>
      <c r="AO49" s="123"/>
      <c r="AP49" s="123">
        <v>37.59</v>
      </c>
      <c r="AQ49" s="124"/>
      <c r="AR49" s="124"/>
      <c r="AS49" s="124"/>
      <c r="AT49" s="124"/>
      <c r="AU49" s="123"/>
      <c r="AV49" s="123"/>
      <c r="AW49" s="124"/>
    </row>
    <row r="50" spans="1:49" ht="15">
      <c r="A50" s="92" t="s">
        <v>400</v>
      </c>
      <c r="B50" s="123">
        <v>350</v>
      </c>
      <c r="C50" s="123">
        <v>461</v>
      </c>
      <c r="D50" s="124">
        <v>720.34</v>
      </c>
      <c r="E50" s="124">
        <v>959.469999999999</v>
      </c>
      <c r="F50" s="124">
        <v>883.25</v>
      </c>
      <c r="G50" s="124">
        <v>1297.75</v>
      </c>
      <c r="H50" s="123">
        <v>7</v>
      </c>
      <c r="I50" s="123">
        <v>5</v>
      </c>
      <c r="J50" s="124">
        <v>37.9</v>
      </c>
      <c r="K50" s="124">
        <v>41.03</v>
      </c>
      <c r="L50" s="124">
        <v>45.62</v>
      </c>
      <c r="M50" s="124">
        <v>55.78</v>
      </c>
      <c r="N50" s="125">
        <v>31</v>
      </c>
      <c r="O50" s="123">
        <v>23</v>
      </c>
      <c r="P50" s="123">
        <v>104.8</v>
      </c>
      <c r="Q50" s="124">
        <v>44.11</v>
      </c>
      <c r="R50" s="124">
        <v>113.08</v>
      </c>
      <c r="S50" s="124">
        <v>60.07</v>
      </c>
      <c r="T50" s="124">
        <v>17</v>
      </c>
      <c r="U50" s="123">
        <v>28</v>
      </c>
      <c r="V50" s="123">
        <v>97.14</v>
      </c>
      <c r="W50" s="124">
        <v>311.69</v>
      </c>
      <c r="X50" s="124">
        <v>109.13</v>
      </c>
      <c r="Y50" s="124">
        <v>374.18</v>
      </c>
      <c r="Z50" s="124">
        <v>63</v>
      </c>
      <c r="AA50" s="125">
        <v>58</v>
      </c>
      <c r="AB50" s="123">
        <v>228.6</v>
      </c>
      <c r="AC50" s="123">
        <v>247.92</v>
      </c>
      <c r="AD50" s="124">
        <v>271.49</v>
      </c>
      <c r="AE50" s="124">
        <v>304.11</v>
      </c>
      <c r="AF50" s="124">
        <v>2</v>
      </c>
      <c r="AG50" s="124">
        <v>1</v>
      </c>
      <c r="AH50" s="123">
        <v>5.6</v>
      </c>
      <c r="AI50" s="123">
        <v>2.9</v>
      </c>
      <c r="AJ50" s="124">
        <v>6.15</v>
      </c>
      <c r="AK50" s="124">
        <v>2.98</v>
      </c>
      <c r="AL50" s="124">
        <v>20</v>
      </c>
      <c r="AM50" s="124">
        <v>5</v>
      </c>
      <c r="AN50" s="125">
        <v>147.6</v>
      </c>
      <c r="AO50" s="123">
        <v>53.31</v>
      </c>
      <c r="AP50" s="123">
        <v>156.1</v>
      </c>
      <c r="AQ50" s="124">
        <v>60.25</v>
      </c>
      <c r="AR50" s="124"/>
      <c r="AS50" s="124"/>
      <c r="AT50" s="124"/>
      <c r="AU50" s="123"/>
      <c r="AV50" s="123"/>
      <c r="AW50" s="124"/>
    </row>
    <row r="51" spans="1:49" ht="15">
      <c r="A51" s="92" t="s">
        <v>401</v>
      </c>
      <c r="B51" s="123">
        <v>34</v>
      </c>
      <c r="C51" s="123">
        <v>155</v>
      </c>
      <c r="D51" s="124">
        <v>22.75</v>
      </c>
      <c r="E51" s="124">
        <v>58.1</v>
      </c>
      <c r="F51" s="124">
        <v>28.62</v>
      </c>
      <c r="G51" s="124">
        <v>130.1</v>
      </c>
      <c r="H51" s="123">
        <v>2</v>
      </c>
      <c r="I51" s="123">
        <v>15</v>
      </c>
      <c r="J51" s="124">
        <v>1.53</v>
      </c>
      <c r="K51" s="124">
        <v>9.53</v>
      </c>
      <c r="L51" s="124">
        <v>1.53</v>
      </c>
      <c r="M51" s="124">
        <v>13.98</v>
      </c>
      <c r="N51" s="125">
        <v>2</v>
      </c>
      <c r="O51" s="123">
        <v>3</v>
      </c>
      <c r="P51" s="123">
        <v>1.51</v>
      </c>
      <c r="Q51" s="124">
        <v>0.78</v>
      </c>
      <c r="R51" s="124">
        <v>1.51</v>
      </c>
      <c r="S51" s="124">
        <v>0.91</v>
      </c>
      <c r="T51" s="124">
        <v>4</v>
      </c>
      <c r="U51" s="123">
        <v>11</v>
      </c>
      <c r="V51" s="123">
        <v>3.93</v>
      </c>
      <c r="W51" s="124">
        <v>8.72</v>
      </c>
      <c r="X51" s="124">
        <v>30.03</v>
      </c>
      <c r="Y51" s="124">
        <v>10.98</v>
      </c>
      <c r="Z51" s="124">
        <v>3</v>
      </c>
      <c r="AA51" s="125">
        <v>5</v>
      </c>
      <c r="AB51" s="123">
        <v>26.64</v>
      </c>
      <c r="AC51" s="123">
        <v>2.15</v>
      </c>
      <c r="AD51" s="124">
        <v>26.69</v>
      </c>
      <c r="AE51" s="124">
        <v>8.4</v>
      </c>
      <c r="AF51" s="124"/>
      <c r="AG51" s="124"/>
      <c r="AH51" s="123"/>
      <c r="AI51" s="123"/>
      <c r="AJ51" s="124"/>
      <c r="AK51" s="124"/>
      <c r="AL51" s="124"/>
      <c r="AM51" s="124"/>
      <c r="AN51" s="125"/>
      <c r="AO51" s="123"/>
      <c r="AP51" s="123"/>
      <c r="AQ51" s="124"/>
      <c r="AR51" s="124"/>
      <c r="AS51" s="124">
        <v>2</v>
      </c>
      <c r="AT51" s="124"/>
      <c r="AU51" s="123"/>
      <c r="AV51" s="123"/>
      <c r="AW51" s="124"/>
    </row>
    <row r="52" spans="1:49" ht="15">
      <c r="A52" s="92" t="s">
        <v>402</v>
      </c>
      <c r="B52" s="123">
        <v>116</v>
      </c>
      <c r="C52" s="123">
        <v>155</v>
      </c>
      <c r="D52" s="124">
        <v>328.78</v>
      </c>
      <c r="E52" s="124">
        <v>1743.98</v>
      </c>
      <c r="F52" s="124">
        <v>2968.47</v>
      </c>
      <c r="G52" s="124">
        <v>4271.14</v>
      </c>
      <c r="H52" s="123">
        <v>4</v>
      </c>
      <c r="I52" s="123">
        <v>1</v>
      </c>
      <c r="J52" s="124">
        <v>329.35</v>
      </c>
      <c r="K52" s="124">
        <v>2.28</v>
      </c>
      <c r="L52" s="124">
        <v>344.12</v>
      </c>
      <c r="M52" s="124">
        <v>2.28</v>
      </c>
      <c r="N52" s="125">
        <v>8</v>
      </c>
      <c r="O52" s="123">
        <v>1</v>
      </c>
      <c r="P52" s="123">
        <v>12.31</v>
      </c>
      <c r="Q52" s="124">
        <v>3.78</v>
      </c>
      <c r="R52" s="124">
        <v>19.14</v>
      </c>
      <c r="S52" s="124">
        <v>3.91</v>
      </c>
      <c r="T52" s="124">
        <v>18</v>
      </c>
      <c r="U52" s="123">
        <v>5</v>
      </c>
      <c r="V52" s="123">
        <v>515.22</v>
      </c>
      <c r="W52" s="124">
        <v>43.33</v>
      </c>
      <c r="X52" s="124">
        <v>554.59</v>
      </c>
      <c r="Y52" s="124">
        <v>54.84</v>
      </c>
      <c r="Z52" s="124">
        <v>11</v>
      </c>
      <c r="AA52" s="125">
        <v>58</v>
      </c>
      <c r="AB52" s="123">
        <v>31.33</v>
      </c>
      <c r="AC52" s="123">
        <v>322.77</v>
      </c>
      <c r="AD52" s="124">
        <v>58</v>
      </c>
      <c r="AE52" s="124">
        <v>504.11</v>
      </c>
      <c r="AF52" s="124">
        <v>1</v>
      </c>
      <c r="AG52" s="124">
        <v>2</v>
      </c>
      <c r="AH52" s="123">
        <v>44.03</v>
      </c>
      <c r="AI52" s="123">
        <v>7.36</v>
      </c>
      <c r="AJ52" s="124">
        <v>44.15</v>
      </c>
      <c r="AK52" s="124">
        <v>8.86</v>
      </c>
      <c r="AL52" s="124">
        <v>4</v>
      </c>
      <c r="AM52" s="124">
        <v>4</v>
      </c>
      <c r="AN52" s="125">
        <v>49.34</v>
      </c>
      <c r="AO52" s="123">
        <v>55.39</v>
      </c>
      <c r="AP52" s="123">
        <v>50.95</v>
      </c>
      <c r="AQ52" s="124">
        <v>74.85</v>
      </c>
      <c r="AR52" s="124"/>
      <c r="AS52" s="124"/>
      <c r="AT52" s="124"/>
      <c r="AU52" s="123"/>
      <c r="AV52" s="123"/>
      <c r="AW52" s="124"/>
    </row>
    <row r="53" spans="1:49" ht="15">
      <c r="A53" s="92" t="s">
        <v>537</v>
      </c>
      <c r="B53" s="123">
        <v>39</v>
      </c>
      <c r="C53" s="123">
        <v>166</v>
      </c>
      <c r="D53" s="124">
        <v>90.33</v>
      </c>
      <c r="E53" s="124">
        <v>442.12</v>
      </c>
      <c r="F53" s="124">
        <v>518.25</v>
      </c>
      <c r="G53" s="124">
        <v>1047.05</v>
      </c>
      <c r="H53" s="123">
        <v>1</v>
      </c>
      <c r="I53" s="123"/>
      <c r="J53" s="124">
        <v>46.41</v>
      </c>
      <c r="K53" s="124"/>
      <c r="L53" s="124">
        <v>46.97</v>
      </c>
      <c r="M53" s="124"/>
      <c r="N53" s="125">
        <v>28</v>
      </c>
      <c r="O53" s="123"/>
      <c r="P53" s="123">
        <v>50.49</v>
      </c>
      <c r="Q53" s="124"/>
      <c r="R53" s="124">
        <v>58.21</v>
      </c>
      <c r="S53" s="124"/>
      <c r="T53" s="124">
        <v>1</v>
      </c>
      <c r="U53" s="123"/>
      <c r="V53" s="123">
        <v>83.45</v>
      </c>
      <c r="W53" s="124"/>
      <c r="X53" s="124">
        <v>83.5</v>
      </c>
      <c r="Y53" s="124"/>
      <c r="Z53" s="124">
        <v>11</v>
      </c>
      <c r="AA53" s="125">
        <v>1</v>
      </c>
      <c r="AB53" s="123">
        <v>40.82</v>
      </c>
      <c r="AC53" s="123">
        <v>5.1</v>
      </c>
      <c r="AD53" s="124">
        <v>49.56</v>
      </c>
      <c r="AE53" s="124">
        <v>5.15</v>
      </c>
      <c r="AF53" s="124">
        <v>3</v>
      </c>
      <c r="AG53" s="124"/>
      <c r="AH53" s="123">
        <v>6.52</v>
      </c>
      <c r="AI53" s="123"/>
      <c r="AJ53" s="124">
        <v>6.92</v>
      </c>
      <c r="AK53" s="124"/>
      <c r="AL53" s="124">
        <v>2</v>
      </c>
      <c r="AM53" s="124"/>
      <c r="AN53" s="125">
        <v>82.14</v>
      </c>
      <c r="AO53" s="123"/>
      <c r="AP53" s="123">
        <v>82.3</v>
      </c>
      <c r="AQ53" s="124"/>
      <c r="AR53" s="124"/>
      <c r="AS53" s="124"/>
      <c r="AT53" s="124"/>
      <c r="AU53" s="123"/>
      <c r="AV53" s="123"/>
      <c r="AW53" s="124"/>
    </row>
    <row r="54" spans="1:49" ht="15">
      <c r="A54" s="92" t="s">
        <v>538</v>
      </c>
      <c r="B54" s="123">
        <v>1273</v>
      </c>
      <c r="C54" s="123">
        <v>2438</v>
      </c>
      <c r="D54" s="124">
        <v>3851.33</v>
      </c>
      <c r="E54" s="124">
        <v>6251.59999999999</v>
      </c>
      <c r="F54" s="124">
        <v>4578.03</v>
      </c>
      <c r="G54" s="124">
        <v>7169.27</v>
      </c>
      <c r="H54" s="123">
        <v>129</v>
      </c>
      <c r="I54" s="123">
        <v>93</v>
      </c>
      <c r="J54" s="124">
        <v>1748.6</v>
      </c>
      <c r="K54" s="124">
        <v>1163.02</v>
      </c>
      <c r="L54" s="124">
        <v>1898.65</v>
      </c>
      <c r="M54" s="124">
        <v>1333.41</v>
      </c>
      <c r="N54" s="125">
        <v>59</v>
      </c>
      <c r="O54" s="123">
        <v>62</v>
      </c>
      <c r="P54" s="123">
        <v>407.44</v>
      </c>
      <c r="Q54" s="124">
        <v>178.15</v>
      </c>
      <c r="R54" s="124">
        <v>528.7</v>
      </c>
      <c r="S54" s="124">
        <v>198.37</v>
      </c>
      <c r="T54" s="124">
        <v>110</v>
      </c>
      <c r="U54" s="123">
        <v>66</v>
      </c>
      <c r="V54" s="123">
        <v>2011.25</v>
      </c>
      <c r="W54" s="124">
        <v>989.8</v>
      </c>
      <c r="X54" s="124">
        <v>2226.31</v>
      </c>
      <c r="Y54" s="124">
        <v>1103.28</v>
      </c>
      <c r="Z54" s="124">
        <v>37</v>
      </c>
      <c r="AA54" s="125">
        <v>57</v>
      </c>
      <c r="AB54" s="123">
        <v>99.44</v>
      </c>
      <c r="AC54" s="123">
        <v>691.7</v>
      </c>
      <c r="AD54" s="124">
        <v>119.54</v>
      </c>
      <c r="AE54" s="124">
        <v>745.12</v>
      </c>
      <c r="AF54" s="124">
        <v>5</v>
      </c>
      <c r="AG54" s="124">
        <v>6</v>
      </c>
      <c r="AH54" s="123">
        <v>216.1</v>
      </c>
      <c r="AI54" s="123">
        <v>24.41</v>
      </c>
      <c r="AJ54" s="124">
        <v>228.6</v>
      </c>
      <c r="AK54" s="124">
        <v>27.44</v>
      </c>
      <c r="AL54" s="124">
        <v>4</v>
      </c>
      <c r="AM54" s="124">
        <v>7</v>
      </c>
      <c r="AN54" s="125">
        <v>10.54</v>
      </c>
      <c r="AO54" s="123">
        <v>158.14</v>
      </c>
      <c r="AP54" s="123">
        <v>11.85</v>
      </c>
      <c r="AQ54" s="124">
        <v>168.47</v>
      </c>
      <c r="AR54" s="124"/>
      <c r="AS54" s="124">
        <v>1</v>
      </c>
      <c r="AT54" s="124"/>
      <c r="AU54" s="123"/>
      <c r="AV54" s="123"/>
      <c r="AW54" s="124"/>
    </row>
    <row r="55" spans="1:49" ht="15">
      <c r="A55" s="92" t="s">
        <v>539</v>
      </c>
      <c r="B55" s="123">
        <v>503</v>
      </c>
      <c r="C55" s="123">
        <v>442</v>
      </c>
      <c r="D55" s="124">
        <v>1083.72</v>
      </c>
      <c r="E55" s="124">
        <v>1106.24</v>
      </c>
      <c r="F55" s="124">
        <v>1620.13</v>
      </c>
      <c r="G55" s="124">
        <v>2171.72</v>
      </c>
      <c r="H55" s="123">
        <v>8</v>
      </c>
      <c r="I55" s="123"/>
      <c r="J55" s="124">
        <v>14.62</v>
      </c>
      <c r="K55" s="124"/>
      <c r="L55" s="124">
        <v>49.53</v>
      </c>
      <c r="M55" s="124"/>
      <c r="N55" s="125">
        <v>8</v>
      </c>
      <c r="O55" s="123">
        <v>13</v>
      </c>
      <c r="P55" s="123">
        <v>13.35</v>
      </c>
      <c r="Q55" s="124">
        <v>37.66</v>
      </c>
      <c r="R55" s="124">
        <v>14.83</v>
      </c>
      <c r="S55" s="124">
        <v>46.58</v>
      </c>
      <c r="T55" s="124">
        <v>8</v>
      </c>
      <c r="U55" s="123">
        <v>3</v>
      </c>
      <c r="V55" s="123">
        <v>94.45</v>
      </c>
      <c r="W55" s="124">
        <v>56.86</v>
      </c>
      <c r="X55" s="124">
        <v>101.14</v>
      </c>
      <c r="Y55" s="124">
        <v>97.42</v>
      </c>
      <c r="Z55" s="124">
        <v>21</v>
      </c>
      <c r="AA55" s="125">
        <v>33</v>
      </c>
      <c r="AB55" s="123">
        <v>47.33</v>
      </c>
      <c r="AC55" s="123">
        <v>113.28</v>
      </c>
      <c r="AD55" s="124">
        <v>65.65</v>
      </c>
      <c r="AE55" s="124">
        <v>149.68</v>
      </c>
      <c r="AF55" s="124"/>
      <c r="AG55" s="124"/>
      <c r="AH55" s="123"/>
      <c r="AI55" s="123"/>
      <c r="AJ55" s="124"/>
      <c r="AK55" s="124"/>
      <c r="AL55" s="124">
        <v>15</v>
      </c>
      <c r="AM55" s="124">
        <v>1</v>
      </c>
      <c r="AN55" s="125">
        <v>53.14</v>
      </c>
      <c r="AO55" s="123">
        <v>2.59</v>
      </c>
      <c r="AP55" s="123">
        <v>62.65</v>
      </c>
      <c r="AQ55" s="124">
        <v>2.61</v>
      </c>
      <c r="AR55" s="124"/>
      <c r="AS55" s="124"/>
      <c r="AT55" s="124"/>
      <c r="AU55" s="123"/>
      <c r="AV55" s="123"/>
      <c r="AW55" s="124"/>
    </row>
    <row r="56" spans="1:49" ht="15">
      <c r="A56" s="92" t="s">
        <v>540</v>
      </c>
      <c r="B56" s="123">
        <v>134</v>
      </c>
      <c r="C56" s="123">
        <v>420</v>
      </c>
      <c r="D56" s="124">
        <v>214.34</v>
      </c>
      <c r="E56" s="124">
        <v>520.31</v>
      </c>
      <c r="F56" s="124">
        <v>584.66</v>
      </c>
      <c r="G56" s="124">
        <v>1020.12</v>
      </c>
      <c r="H56" s="123">
        <v>32</v>
      </c>
      <c r="I56" s="123">
        <v>96</v>
      </c>
      <c r="J56" s="124">
        <v>116.19</v>
      </c>
      <c r="K56" s="124">
        <v>152.24</v>
      </c>
      <c r="L56" s="124">
        <v>123.75</v>
      </c>
      <c r="M56" s="124">
        <v>178.16</v>
      </c>
      <c r="N56" s="125">
        <v>5</v>
      </c>
      <c r="O56" s="123">
        <v>13</v>
      </c>
      <c r="P56" s="123">
        <v>15.33</v>
      </c>
      <c r="Q56" s="124">
        <v>36.63</v>
      </c>
      <c r="R56" s="124">
        <v>47.86</v>
      </c>
      <c r="S56" s="124">
        <v>55.66</v>
      </c>
      <c r="T56" s="124">
        <v>26</v>
      </c>
      <c r="U56" s="123">
        <v>23</v>
      </c>
      <c r="V56" s="123">
        <v>71.23</v>
      </c>
      <c r="W56" s="124">
        <v>37.87</v>
      </c>
      <c r="X56" s="124">
        <v>126.77</v>
      </c>
      <c r="Y56" s="124">
        <v>49.54</v>
      </c>
      <c r="Z56" s="124">
        <v>2</v>
      </c>
      <c r="AA56" s="125">
        <v>14</v>
      </c>
      <c r="AB56" s="123">
        <v>3.75</v>
      </c>
      <c r="AC56" s="123">
        <v>21.77</v>
      </c>
      <c r="AD56" s="124">
        <v>6.75</v>
      </c>
      <c r="AE56" s="124">
        <v>23.98</v>
      </c>
      <c r="AF56" s="124"/>
      <c r="AG56" s="124"/>
      <c r="AH56" s="123"/>
      <c r="AI56" s="123"/>
      <c r="AJ56" s="124"/>
      <c r="AK56" s="124"/>
      <c r="AL56" s="124">
        <v>3</v>
      </c>
      <c r="AM56" s="124"/>
      <c r="AN56" s="125">
        <v>40.44</v>
      </c>
      <c r="AO56" s="123"/>
      <c r="AP56" s="123">
        <v>45.74</v>
      </c>
      <c r="AQ56" s="124"/>
      <c r="AR56" s="124">
        <v>2</v>
      </c>
      <c r="AS56" s="124"/>
      <c r="AT56" s="124"/>
      <c r="AU56" s="123"/>
      <c r="AV56" s="123"/>
      <c r="AW56" s="124"/>
    </row>
    <row r="57" spans="1:49" ht="15">
      <c r="A57" s="92" t="s">
        <v>541</v>
      </c>
      <c r="B57" s="123">
        <v>15</v>
      </c>
      <c r="C57" s="123">
        <v>53</v>
      </c>
      <c r="D57" s="124">
        <v>9.77</v>
      </c>
      <c r="E57" s="124">
        <v>15.03</v>
      </c>
      <c r="F57" s="124">
        <v>11.76</v>
      </c>
      <c r="G57" s="124">
        <v>24.36</v>
      </c>
      <c r="H57" s="123"/>
      <c r="I57" s="123"/>
      <c r="J57" s="124"/>
      <c r="K57" s="124"/>
      <c r="L57" s="124"/>
      <c r="M57" s="124"/>
      <c r="N57" s="125">
        <v>5</v>
      </c>
      <c r="O57" s="123">
        <v>2</v>
      </c>
      <c r="P57" s="123">
        <v>2.02</v>
      </c>
      <c r="Q57" s="124">
        <v>0.91</v>
      </c>
      <c r="R57" s="124">
        <v>2.24</v>
      </c>
      <c r="S57" s="124">
        <v>1.16</v>
      </c>
      <c r="T57" s="124">
        <v>2</v>
      </c>
      <c r="U57" s="123">
        <v>3</v>
      </c>
      <c r="V57" s="123">
        <v>2.28</v>
      </c>
      <c r="W57" s="124">
        <v>1.34</v>
      </c>
      <c r="X57" s="124">
        <v>4.95</v>
      </c>
      <c r="Y57" s="124">
        <v>1.68</v>
      </c>
      <c r="Z57" s="124">
        <v>1</v>
      </c>
      <c r="AA57" s="125">
        <v>20</v>
      </c>
      <c r="AB57" s="123">
        <v>0.19</v>
      </c>
      <c r="AC57" s="123">
        <v>9.55</v>
      </c>
      <c r="AD57" s="124">
        <v>0.2</v>
      </c>
      <c r="AE57" s="124">
        <v>15.45</v>
      </c>
      <c r="AF57" s="124"/>
      <c r="AG57" s="124"/>
      <c r="AH57" s="123"/>
      <c r="AI57" s="123"/>
      <c r="AJ57" s="124"/>
      <c r="AK57" s="124"/>
      <c r="AL57" s="124">
        <v>2</v>
      </c>
      <c r="AM57" s="124"/>
      <c r="AN57" s="125">
        <v>1.84</v>
      </c>
      <c r="AO57" s="123"/>
      <c r="AP57" s="123">
        <v>3.23</v>
      </c>
      <c r="AQ57" s="124"/>
      <c r="AR57" s="124"/>
      <c r="AS57" s="124"/>
      <c r="AT57" s="124"/>
      <c r="AU57" s="123"/>
      <c r="AV57" s="123"/>
      <c r="AW57" s="124"/>
    </row>
    <row r="58" spans="1:49" ht="15">
      <c r="A58" s="92" t="s">
        <v>542</v>
      </c>
      <c r="B58" s="123">
        <v>87</v>
      </c>
      <c r="C58" s="123">
        <v>346</v>
      </c>
      <c r="D58" s="124">
        <v>268.84</v>
      </c>
      <c r="E58" s="124">
        <v>604.08</v>
      </c>
      <c r="F58" s="124">
        <v>647.95</v>
      </c>
      <c r="G58" s="124">
        <v>1193.89</v>
      </c>
      <c r="H58" s="123">
        <v>2</v>
      </c>
      <c r="I58" s="123"/>
      <c r="J58" s="124">
        <v>68.98</v>
      </c>
      <c r="K58" s="124"/>
      <c r="L58" s="124">
        <v>69.6</v>
      </c>
      <c r="M58" s="124"/>
      <c r="N58" s="125">
        <v>103</v>
      </c>
      <c r="O58" s="123"/>
      <c r="P58" s="123">
        <v>189.78</v>
      </c>
      <c r="Q58" s="124"/>
      <c r="R58" s="124">
        <v>228.72</v>
      </c>
      <c r="S58" s="124"/>
      <c r="T58" s="124">
        <v>1</v>
      </c>
      <c r="U58" s="123"/>
      <c r="V58" s="123">
        <v>0.65</v>
      </c>
      <c r="W58" s="124"/>
      <c r="X58" s="124">
        <v>0.66</v>
      </c>
      <c r="Y58" s="124"/>
      <c r="Z58" s="124">
        <v>16</v>
      </c>
      <c r="AA58" s="125"/>
      <c r="AB58" s="123">
        <v>33.48</v>
      </c>
      <c r="AC58" s="123"/>
      <c r="AD58" s="124">
        <v>43.38</v>
      </c>
      <c r="AE58" s="124"/>
      <c r="AF58" s="124">
        <v>1</v>
      </c>
      <c r="AG58" s="124"/>
      <c r="AH58" s="123">
        <v>0.55</v>
      </c>
      <c r="AI58" s="123"/>
      <c r="AJ58" s="124">
        <v>0.6</v>
      </c>
      <c r="AK58" s="124"/>
      <c r="AL58" s="124"/>
      <c r="AM58" s="124"/>
      <c r="AN58" s="125"/>
      <c r="AO58" s="123"/>
      <c r="AP58" s="123"/>
      <c r="AQ58" s="124"/>
      <c r="AR58" s="124"/>
      <c r="AS58" s="124"/>
      <c r="AT58" s="124"/>
      <c r="AU58" s="123"/>
      <c r="AV58" s="123"/>
      <c r="AW58" s="124"/>
    </row>
    <row r="59" spans="1:49" ht="15">
      <c r="A59" s="92" t="s">
        <v>543</v>
      </c>
      <c r="B59" s="123">
        <v>263</v>
      </c>
      <c r="C59" s="123">
        <v>408</v>
      </c>
      <c r="D59" s="124">
        <v>638.23</v>
      </c>
      <c r="E59" s="124">
        <v>1013.1</v>
      </c>
      <c r="F59" s="124">
        <v>759.58</v>
      </c>
      <c r="G59" s="124">
        <v>2261.86</v>
      </c>
      <c r="H59" s="123">
        <v>39</v>
      </c>
      <c r="I59" s="123">
        <v>20</v>
      </c>
      <c r="J59" s="124">
        <v>271.16</v>
      </c>
      <c r="K59" s="124">
        <v>57.74</v>
      </c>
      <c r="L59" s="124">
        <v>309.81</v>
      </c>
      <c r="M59" s="124">
        <v>61.75</v>
      </c>
      <c r="N59" s="125">
        <v>10</v>
      </c>
      <c r="O59" s="123">
        <v>6</v>
      </c>
      <c r="P59" s="123">
        <v>60.45</v>
      </c>
      <c r="Q59" s="124">
        <v>9.13</v>
      </c>
      <c r="R59" s="124">
        <v>63.34</v>
      </c>
      <c r="S59" s="124">
        <v>9.82</v>
      </c>
      <c r="T59" s="124">
        <v>40</v>
      </c>
      <c r="U59" s="123">
        <v>18</v>
      </c>
      <c r="V59" s="123">
        <v>517.31</v>
      </c>
      <c r="W59" s="124">
        <v>65.94</v>
      </c>
      <c r="X59" s="124">
        <v>604.95</v>
      </c>
      <c r="Y59" s="124">
        <v>76.49</v>
      </c>
      <c r="Z59" s="124">
        <v>12</v>
      </c>
      <c r="AA59" s="125">
        <v>15</v>
      </c>
      <c r="AB59" s="123">
        <v>33.42</v>
      </c>
      <c r="AC59" s="123">
        <v>27.27</v>
      </c>
      <c r="AD59" s="124">
        <v>38.06</v>
      </c>
      <c r="AE59" s="124">
        <v>35.96</v>
      </c>
      <c r="AF59" s="124"/>
      <c r="AG59" s="124">
        <v>1</v>
      </c>
      <c r="AH59" s="123"/>
      <c r="AI59" s="123">
        <v>0.28</v>
      </c>
      <c r="AJ59" s="124"/>
      <c r="AK59" s="124">
        <v>0.3</v>
      </c>
      <c r="AL59" s="124">
        <v>5</v>
      </c>
      <c r="AM59" s="124">
        <v>1</v>
      </c>
      <c r="AN59" s="125">
        <v>47.7</v>
      </c>
      <c r="AO59" s="123">
        <v>3.64</v>
      </c>
      <c r="AP59" s="123">
        <v>50.51</v>
      </c>
      <c r="AQ59" s="124">
        <v>4.02</v>
      </c>
      <c r="AR59" s="124"/>
      <c r="AS59" s="124"/>
      <c r="AT59" s="124"/>
      <c r="AU59" s="123"/>
      <c r="AV59" s="123"/>
      <c r="AW59" s="124"/>
    </row>
    <row r="60" spans="1:49" ht="15">
      <c r="A60" s="92" t="s">
        <v>544</v>
      </c>
      <c r="B60" s="123">
        <v>440</v>
      </c>
      <c r="C60" s="123">
        <v>581</v>
      </c>
      <c r="D60" s="124">
        <v>1784.99</v>
      </c>
      <c r="E60" s="124">
        <v>1416.34</v>
      </c>
      <c r="F60" s="124">
        <v>4586.97000000001</v>
      </c>
      <c r="G60" s="124">
        <v>4393.17000000001</v>
      </c>
      <c r="H60" s="123">
        <v>84</v>
      </c>
      <c r="I60" s="123">
        <v>44</v>
      </c>
      <c r="J60" s="124">
        <v>1328.34</v>
      </c>
      <c r="K60" s="124">
        <v>284.59</v>
      </c>
      <c r="L60" s="124">
        <v>1580.08</v>
      </c>
      <c r="M60" s="124">
        <v>327.85</v>
      </c>
      <c r="N60" s="125">
        <v>24</v>
      </c>
      <c r="O60" s="123">
        <v>5</v>
      </c>
      <c r="P60" s="123">
        <v>657.49</v>
      </c>
      <c r="Q60" s="124">
        <v>13.56</v>
      </c>
      <c r="R60" s="124">
        <v>668.93</v>
      </c>
      <c r="S60" s="124">
        <v>14.76</v>
      </c>
      <c r="T60" s="124">
        <v>94</v>
      </c>
      <c r="U60" s="123">
        <v>18</v>
      </c>
      <c r="V60" s="123">
        <v>734.56</v>
      </c>
      <c r="W60" s="124">
        <v>121.96</v>
      </c>
      <c r="X60" s="124">
        <v>4032.5</v>
      </c>
      <c r="Y60" s="124">
        <v>133.53</v>
      </c>
      <c r="Z60" s="124">
        <v>20</v>
      </c>
      <c r="AA60" s="125">
        <v>13</v>
      </c>
      <c r="AB60" s="123">
        <v>197.62</v>
      </c>
      <c r="AC60" s="123">
        <v>17.63</v>
      </c>
      <c r="AD60" s="124">
        <v>207.59</v>
      </c>
      <c r="AE60" s="124">
        <v>28.47</v>
      </c>
      <c r="AF60" s="124">
        <v>4</v>
      </c>
      <c r="AG60" s="124">
        <v>1</v>
      </c>
      <c r="AH60" s="123">
        <v>133.1</v>
      </c>
      <c r="AI60" s="123">
        <v>3.47</v>
      </c>
      <c r="AJ60" s="124">
        <v>188.3</v>
      </c>
      <c r="AK60" s="124">
        <v>3.49</v>
      </c>
      <c r="AL60" s="124">
        <v>7</v>
      </c>
      <c r="AM60" s="124"/>
      <c r="AN60" s="125">
        <v>91.28</v>
      </c>
      <c r="AO60" s="123"/>
      <c r="AP60" s="123">
        <v>110.15</v>
      </c>
      <c r="AQ60" s="124"/>
      <c r="AR60" s="124"/>
      <c r="AS60" s="124"/>
      <c r="AT60" s="124"/>
      <c r="AU60" s="123"/>
      <c r="AV60" s="123"/>
      <c r="AW60" s="124"/>
    </row>
    <row r="61" spans="1:49" ht="15">
      <c r="A61" s="92" t="s">
        <v>355</v>
      </c>
      <c r="B61" s="123">
        <v>268</v>
      </c>
      <c r="C61" s="123">
        <v>348</v>
      </c>
      <c r="D61" s="124">
        <v>470.51</v>
      </c>
      <c r="E61" s="124">
        <v>1692.68</v>
      </c>
      <c r="F61" s="124">
        <v>989.49</v>
      </c>
      <c r="G61" s="124">
        <v>1978.87</v>
      </c>
      <c r="H61" s="123">
        <v>4</v>
      </c>
      <c r="I61" s="123">
        <v>2</v>
      </c>
      <c r="J61" s="124">
        <v>9.96</v>
      </c>
      <c r="K61" s="124">
        <v>0.75</v>
      </c>
      <c r="L61" s="124">
        <v>41.14</v>
      </c>
      <c r="M61" s="124">
        <v>0.75</v>
      </c>
      <c r="N61" s="125">
        <v>3</v>
      </c>
      <c r="O61" s="123">
        <v>7</v>
      </c>
      <c r="P61" s="123">
        <v>6.3</v>
      </c>
      <c r="Q61" s="124">
        <v>9.7</v>
      </c>
      <c r="R61" s="124">
        <v>10.3</v>
      </c>
      <c r="S61" s="124">
        <v>11.63</v>
      </c>
      <c r="T61" s="124">
        <v>9</v>
      </c>
      <c r="U61" s="123">
        <v>2</v>
      </c>
      <c r="V61" s="123">
        <v>212.7</v>
      </c>
      <c r="W61" s="124">
        <v>4.05</v>
      </c>
      <c r="X61" s="124">
        <v>225.39</v>
      </c>
      <c r="Y61" s="124">
        <v>4.12</v>
      </c>
      <c r="Z61" s="124">
        <v>8</v>
      </c>
      <c r="AA61" s="125">
        <v>3</v>
      </c>
      <c r="AB61" s="123">
        <v>18.23</v>
      </c>
      <c r="AC61" s="123">
        <v>3.9</v>
      </c>
      <c r="AD61" s="124">
        <v>24.2</v>
      </c>
      <c r="AE61" s="124">
        <v>3.9</v>
      </c>
      <c r="AF61" s="124"/>
      <c r="AG61" s="124"/>
      <c r="AH61" s="123"/>
      <c r="AI61" s="123"/>
      <c r="AJ61" s="124"/>
      <c r="AK61" s="124"/>
      <c r="AL61" s="124">
        <v>1</v>
      </c>
      <c r="AM61" s="124"/>
      <c r="AN61" s="125">
        <v>62</v>
      </c>
      <c r="AO61" s="123"/>
      <c r="AP61" s="123">
        <v>63</v>
      </c>
      <c r="AQ61" s="124"/>
      <c r="AR61" s="124"/>
      <c r="AS61" s="124"/>
      <c r="AT61" s="124"/>
      <c r="AU61" s="123"/>
      <c r="AV61" s="123"/>
      <c r="AW61" s="124"/>
    </row>
    <row r="62" spans="1:49" ht="15">
      <c r="A62" s="92" t="s">
        <v>356</v>
      </c>
      <c r="B62" s="123">
        <v>218</v>
      </c>
      <c r="C62" s="123">
        <v>303</v>
      </c>
      <c r="D62" s="124">
        <v>450.92</v>
      </c>
      <c r="E62" s="124">
        <v>616.159999999999</v>
      </c>
      <c r="F62" s="124">
        <v>517.43</v>
      </c>
      <c r="G62" s="124">
        <v>759.76</v>
      </c>
      <c r="H62" s="123">
        <v>3</v>
      </c>
      <c r="I62" s="123">
        <v>3</v>
      </c>
      <c r="J62" s="124">
        <v>24.47</v>
      </c>
      <c r="K62" s="124">
        <v>12.43</v>
      </c>
      <c r="L62" s="124">
        <v>26.69</v>
      </c>
      <c r="M62" s="124">
        <v>22.56</v>
      </c>
      <c r="N62" s="125">
        <v>8</v>
      </c>
      <c r="O62" s="123">
        <v>11</v>
      </c>
      <c r="P62" s="123">
        <v>423.3</v>
      </c>
      <c r="Q62" s="124">
        <v>30.01</v>
      </c>
      <c r="R62" s="124">
        <v>435.95</v>
      </c>
      <c r="S62" s="124">
        <v>34.16</v>
      </c>
      <c r="T62" s="124"/>
      <c r="U62" s="123">
        <v>3</v>
      </c>
      <c r="V62" s="123"/>
      <c r="W62" s="124">
        <v>14.36</v>
      </c>
      <c r="X62" s="124"/>
      <c r="Y62" s="124">
        <v>15.52</v>
      </c>
      <c r="Z62" s="124">
        <v>4</v>
      </c>
      <c r="AA62" s="125">
        <v>12</v>
      </c>
      <c r="AB62" s="123">
        <v>10.59</v>
      </c>
      <c r="AC62" s="123">
        <v>40.7</v>
      </c>
      <c r="AD62" s="124">
        <v>12.36</v>
      </c>
      <c r="AE62" s="124">
        <v>53.35</v>
      </c>
      <c r="AF62" s="124"/>
      <c r="AG62" s="124"/>
      <c r="AH62" s="123"/>
      <c r="AI62" s="123"/>
      <c r="AJ62" s="124"/>
      <c r="AK62" s="124"/>
      <c r="AL62" s="124">
        <v>1</v>
      </c>
      <c r="AM62" s="124"/>
      <c r="AN62" s="125">
        <v>14.99</v>
      </c>
      <c r="AO62" s="123"/>
      <c r="AP62" s="123">
        <v>15</v>
      </c>
      <c r="AQ62" s="124"/>
      <c r="AR62" s="124"/>
      <c r="AS62" s="124"/>
      <c r="AT62" s="124"/>
      <c r="AU62" s="123"/>
      <c r="AV62" s="123"/>
      <c r="AW62" s="124"/>
    </row>
    <row r="63" spans="1:49" ht="15">
      <c r="A63" s="92" t="s">
        <v>357</v>
      </c>
      <c r="B63" s="123">
        <v>49</v>
      </c>
      <c r="C63" s="123">
        <v>67</v>
      </c>
      <c r="D63" s="124">
        <v>113.72</v>
      </c>
      <c r="E63" s="124">
        <v>98.55</v>
      </c>
      <c r="F63" s="124">
        <v>158.41</v>
      </c>
      <c r="G63" s="124">
        <v>245.33</v>
      </c>
      <c r="H63" s="123">
        <v>1</v>
      </c>
      <c r="I63" s="123"/>
      <c r="J63" s="124">
        <v>4.51</v>
      </c>
      <c r="K63" s="124"/>
      <c r="L63" s="124">
        <v>4.58</v>
      </c>
      <c r="M63" s="124"/>
      <c r="N63" s="125"/>
      <c r="O63" s="123">
        <v>1</v>
      </c>
      <c r="P63" s="123"/>
      <c r="Q63" s="124">
        <v>0.39</v>
      </c>
      <c r="R63" s="124"/>
      <c r="S63" s="124">
        <v>1.06</v>
      </c>
      <c r="T63" s="124"/>
      <c r="U63" s="123"/>
      <c r="V63" s="123"/>
      <c r="W63" s="124"/>
      <c r="X63" s="124"/>
      <c r="Y63" s="124"/>
      <c r="Z63" s="124"/>
      <c r="AA63" s="125">
        <v>8</v>
      </c>
      <c r="AB63" s="123"/>
      <c r="AC63" s="123">
        <v>12.22</v>
      </c>
      <c r="AD63" s="124"/>
      <c r="AE63" s="124">
        <v>31.84</v>
      </c>
      <c r="AF63" s="124"/>
      <c r="AG63" s="124"/>
      <c r="AH63" s="123"/>
      <c r="AI63" s="123"/>
      <c r="AJ63" s="124"/>
      <c r="AK63" s="124"/>
      <c r="AL63" s="124"/>
      <c r="AM63" s="124"/>
      <c r="AN63" s="125"/>
      <c r="AO63" s="123"/>
      <c r="AP63" s="123"/>
      <c r="AQ63" s="124"/>
      <c r="AR63" s="124"/>
      <c r="AS63" s="124"/>
      <c r="AT63" s="124"/>
      <c r="AU63" s="123"/>
      <c r="AV63" s="123"/>
      <c r="AW63" s="124"/>
    </row>
    <row r="64" spans="1:49" ht="15">
      <c r="A64" s="92" t="s">
        <v>358</v>
      </c>
      <c r="B64" s="123">
        <v>235</v>
      </c>
      <c r="C64" s="123">
        <v>308</v>
      </c>
      <c r="D64" s="124">
        <v>511.47</v>
      </c>
      <c r="E64" s="124">
        <v>629.48</v>
      </c>
      <c r="F64" s="124">
        <v>611.93</v>
      </c>
      <c r="G64" s="124">
        <v>733.06</v>
      </c>
      <c r="H64" s="123">
        <v>4</v>
      </c>
      <c r="I64" s="123">
        <v>4</v>
      </c>
      <c r="J64" s="124">
        <v>14.24</v>
      </c>
      <c r="K64" s="124">
        <v>11.51</v>
      </c>
      <c r="L64" s="124">
        <v>15.64</v>
      </c>
      <c r="M64" s="124">
        <v>14.07</v>
      </c>
      <c r="N64" s="125">
        <v>6</v>
      </c>
      <c r="O64" s="123"/>
      <c r="P64" s="123">
        <v>9.61</v>
      </c>
      <c r="Q64" s="124"/>
      <c r="R64" s="124">
        <v>10.21</v>
      </c>
      <c r="S64" s="124"/>
      <c r="T64" s="124">
        <v>6</v>
      </c>
      <c r="U64" s="123">
        <v>2</v>
      </c>
      <c r="V64" s="123">
        <v>32.58</v>
      </c>
      <c r="W64" s="124">
        <v>11.27</v>
      </c>
      <c r="X64" s="124">
        <v>38.95</v>
      </c>
      <c r="Y64" s="124">
        <v>13.47</v>
      </c>
      <c r="Z64" s="124">
        <v>9</v>
      </c>
      <c r="AA64" s="125">
        <v>13</v>
      </c>
      <c r="AB64" s="123">
        <v>40.1</v>
      </c>
      <c r="AC64" s="123">
        <v>47.97</v>
      </c>
      <c r="AD64" s="124">
        <v>43.87</v>
      </c>
      <c r="AE64" s="124">
        <v>51.05</v>
      </c>
      <c r="AF64" s="124"/>
      <c r="AG64" s="124"/>
      <c r="AH64" s="123"/>
      <c r="AI64" s="123"/>
      <c r="AJ64" s="124"/>
      <c r="AK64" s="124"/>
      <c r="AL64" s="124"/>
      <c r="AM64" s="124">
        <v>1</v>
      </c>
      <c r="AN64" s="125"/>
      <c r="AO64" s="123">
        <v>2.05</v>
      </c>
      <c r="AP64" s="123"/>
      <c r="AQ64" s="124">
        <v>2.08</v>
      </c>
      <c r="AR64" s="124"/>
      <c r="AS64" s="124"/>
      <c r="AT64" s="124"/>
      <c r="AU64" s="123"/>
      <c r="AV64" s="123"/>
      <c r="AW64" s="124"/>
    </row>
    <row r="65" spans="1:49" ht="15">
      <c r="A65" s="92" t="s">
        <v>359</v>
      </c>
      <c r="B65" s="123">
        <v>280</v>
      </c>
      <c r="C65" s="123">
        <v>365</v>
      </c>
      <c r="D65" s="124">
        <v>1177.42</v>
      </c>
      <c r="E65" s="124">
        <v>1703.99</v>
      </c>
      <c r="F65" s="124">
        <v>3936.22</v>
      </c>
      <c r="G65" s="124">
        <v>4535.08</v>
      </c>
      <c r="H65" s="123">
        <v>6</v>
      </c>
      <c r="I65" s="123"/>
      <c r="J65" s="124">
        <v>84.55</v>
      </c>
      <c r="K65" s="124"/>
      <c r="L65" s="124">
        <v>119.39</v>
      </c>
      <c r="M65" s="124"/>
      <c r="N65" s="125">
        <v>14</v>
      </c>
      <c r="O65" s="123">
        <v>4</v>
      </c>
      <c r="P65" s="123">
        <v>48.57</v>
      </c>
      <c r="Q65" s="124">
        <v>5.37</v>
      </c>
      <c r="R65" s="124">
        <v>65.6</v>
      </c>
      <c r="S65" s="124">
        <v>5.85</v>
      </c>
      <c r="T65" s="124">
        <v>11</v>
      </c>
      <c r="U65" s="123"/>
      <c r="V65" s="123">
        <v>428.94</v>
      </c>
      <c r="W65" s="124"/>
      <c r="X65" s="124">
        <v>498.18</v>
      </c>
      <c r="Y65" s="124"/>
      <c r="Z65" s="124">
        <v>16</v>
      </c>
      <c r="AA65" s="125">
        <v>3</v>
      </c>
      <c r="AB65" s="123">
        <v>84.25</v>
      </c>
      <c r="AC65" s="123">
        <v>18.65</v>
      </c>
      <c r="AD65" s="124">
        <v>114.44</v>
      </c>
      <c r="AE65" s="124">
        <v>20.25</v>
      </c>
      <c r="AF65" s="124">
        <v>1</v>
      </c>
      <c r="AG65" s="124"/>
      <c r="AH65" s="123">
        <v>181.23</v>
      </c>
      <c r="AI65" s="123"/>
      <c r="AJ65" s="124">
        <v>181.23</v>
      </c>
      <c r="AK65" s="124"/>
      <c r="AL65" s="124"/>
      <c r="AM65" s="124"/>
      <c r="AN65" s="125"/>
      <c r="AO65" s="123"/>
      <c r="AP65" s="123"/>
      <c r="AQ65" s="124"/>
      <c r="AR65" s="124"/>
      <c r="AS65" s="124"/>
      <c r="AT65" s="124"/>
      <c r="AU65" s="123"/>
      <c r="AV65" s="123"/>
      <c r="AW65" s="124"/>
    </row>
    <row r="66" spans="1:49" ht="15">
      <c r="A66" s="92" t="s">
        <v>360</v>
      </c>
      <c r="B66" s="123">
        <v>108</v>
      </c>
      <c r="C66" s="123">
        <v>126</v>
      </c>
      <c r="D66" s="124">
        <v>167.98</v>
      </c>
      <c r="E66" s="124">
        <v>224.98</v>
      </c>
      <c r="F66" s="124">
        <v>514.51</v>
      </c>
      <c r="G66" s="124">
        <v>695.13</v>
      </c>
      <c r="H66" s="123">
        <v>5</v>
      </c>
      <c r="I66" s="123">
        <v>5</v>
      </c>
      <c r="J66" s="124">
        <v>169.11</v>
      </c>
      <c r="K66" s="124">
        <v>5.12</v>
      </c>
      <c r="L66" s="124">
        <v>171.66</v>
      </c>
      <c r="M66" s="124">
        <v>6.45</v>
      </c>
      <c r="N66" s="125">
        <v>2</v>
      </c>
      <c r="O66" s="123">
        <v>16</v>
      </c>
      <c r="P66" s="123">
        <v>90</v>
      </c>
      <c r="Q66" s="124">
        <v>36.29</v>
      </c>
      <c r="R66" s="124">
        <v>90</v>
      </c>
      <c r="S66" s="124">
        <v>65.07</v>
      </c>
      <c r="T66" s="124">
        <v>6</v>
      </c>
      <c r="U66" s="123">
        <v>28</v>
      </c>
      <c r="V66" s="123">
        <v>139.81</v>
      </c>
      <c r="W66" s="124">
        <v>53.14</v>
      </c>
      <c r="X66" s="124">
        <v>154.46</v>
      </c>
      <c r="Y66" s="124">
        <v>87.58</v>
      </c>
      <c r="Z66" s="124"/>
      <c r="AA66" s="125">
        <v>42</v>
      </c>
      <c r="AB66" s="123"/>
      <c r="AC66" s="123">
        <v>59.79</v>
      </c>
      <c r="AD66" s="124"/>
      <c r="AE66" s="124">
        <v>98.43</v>
      </c>
      <c r="AF66" s="124"/>
      <c r="AG66" s="124">
        <v>5</v>
      </c>
      <c r="AH66" s="123"/>
      <c r="AI66" s="123">
        <v>16.53</v>
      </c>
      <c r="AJ66" s="124"/>
      <c r="AK66" s="124">
        <v>16.97</v>
      </c>
      <c r="AL66" s="124">
        <v>1</v>
      </c>
      <c r="AM66" s="124">
        <v>9</v>
      </c>
      <c r="AN66" s="125">
        <v>34.23</v>
      </c>
      <c r="AO66" s="123">
        <v>64.73</v>
      </c>
      <c r="AP66" s="123">
        <v>44.93</v>
      </c>
      <c r="AQ66" s="124">
        <v>102.68</v>
      </c>
      <c r="AR66" s="124"/>
      <c r="AS66" s="124"/>
      <c r="AT66" s="124"/>
      <c r="AU66" s="123"/>
      <c r="AV66" s="123"/>
      <c r="AW66" s="124"/>
    </row>
    <row r="67" spans="1:49" ht="15">
      <c r="A67" s="92" t="s">
        <v>361</v>
      </c>
      <c r="B67" s="123">
        <v>146</v>
      </c>
      <c r="C67" s="123">
        <v>267</v>
      </c>
      <c r="D67" s="124">
        <v>262.16</v>
      </c>
      <c r="E67" s="124">
        <v>1009.45</v>
      </c>
      <c r="F67" s="124">
        <v>408.07</v>
      </c>
      <c r="G67" s="124">
        <v>4113.08</v>
      </c>
      <c r="H67" s="123">
        <v>7</v>
      </c>
      <c r="I67" s="123">
        <v>1</v>
      </c>
      <c r="J67" s="124">
        <v>41</v>
      </c>
      <c r="K67" s="124">
        <v>5.1</v>
      </c>
      <c r="L67" s="124">
        <v>43.31</v>
      </c>
      <c r="M67" s="124">
        <v>7.63</v>
      </c>
      <c r="N67" s="125">
        <v>4</v>
      </c>
      <c r="O67" s="123">
        <v>2</v>
      </c>
      <c r="P67" s="123">
        <v>20.75</v>
      </c>
      <c r="Q67" s="124">
        <v>2.7</v>
      </c>
      <c r="R67" s="124">
        <v>21.55</v>
      </c>
      <c r="S67" s="124">
        <v>6.05</v>
      </c>
      <c r="T67" s="124">
        <v>23</v>
      </c>
      <c r="U67" s="123">
        <v>11</v>
      </c>
      <c r="V67" s="123">
        <v>1124.23</v>
      </c>
      <c r="W67" s="124">
        <v>167.83</v>
      </c>
      <c r="X67" s="124">
        <v>1414.28</v>
      </c>
      <c r="Y67" s="124">
        <v>205.18</v>
      </c>
      <c r="Z67" s="124">
        <v>13</v>
      </c>
      <c r="AA67" s="125">
        <v>1</v>
      </c>
      <c r="AB67" s="123">
        <v>28.96</v>
      </c>
      <c r="AC67" s="123">
        <v>0.5</v>
      </c>
      <c r="AD67" s="124">
        <v>40.74</v>
      </c>
      <c r="AE67" s="124">
        <v>0.5</v>
      </c>
      <c r="AF67" s="124">
        <v>2</v>
      </c>
      <c r="AG67" s="124">
        <v>1</v>
      </c>
      <c r="AH67" s="123">
        <v>77.45</v>
      </c>
      <c r="AI67" s="123">
        <v>1.95</v>
      </c>
      <c r="AJ67" s="124">
        <v>79</v>
      </c>
      <c r="AK67" s="124">
        <v>1.95</v>
      </c>
      <c r="AL67" s="124">
        <v>3</v>
      </c>
      <c r="AM67" s="124">
        <v>1</v>
      </c>
      <c r="AN67" s="125">
        <v>105.5</v>
      </c>
      <c r="AO67" s="123">
        <v>31.23</v>
      </c>
      <c r="AP67" s="123">
        <v>117.7</v>
      </c>
      <c r="AQ67" s="124">
        <v>43.35</v>
      </c>
      <c r="AR67" s="124"/>
      <c r="AS67" s="124"/>
      <c r="AT67" s="124"/>
      <c r="AU67" s="123"/>
      <c r="AV67" s="123"/>
      <c r="AW67" s="124"/>
    </row>
    <row r="68" spans="1:49" ht="15">
      <c r="A68" s="92" t="s">
        <v>362</v>
      </c>
      <c r="B68" s="123">
        <v>147</v>
      </c>
      <c r="C68" s="123">
        <v>217</v>
      </c>
      <c r="D68" s="124">
        <v>369.62</v>
      </c>
      <c r="E68" s="124">
        <v>622.340000000001</v>
      </c>
      <c r="F68" s="124">
        <v>641.72</v>
      </c>
      <c r="G68" s="124">
        <v>931.75</v>
      </c>
      <c r="H68" s="123">
        <v>1</v>
      </c>
      <c r="I68" s="123">
        <v>2</v>
      </c>
      <c r="J68" s="124">
        <v>0.62</v>
      </c>
      <c r="K68" s="124">
        <v>3.71</v>
      </c>
      <c r="L68" s="124">
        <v>0.71</v>
      </c>
      <c r="M68" s="124">
        <v>4.13</v>
      </c>
      <c r="N68" s="125">
        <v>3</v>
      </c>
      <c r="O68" s="123">
        <v>1</v>
      </c>
      <c r="P68" s="123">
        <v>8.8</v>
      </c>
      <c r="Q68" s="124">
        <v>2.3</v>
      </c>
      <c r="R68" s="124">
        <v>16.6</v>
      </c>
      <c r="S68" s="124">
        <v>3.25</v>
      </c>
      <c r="T68" s="124">
        <v>2</v>
      </c>
      <c r="U68" s="123">
        <v>1</v>
      </c>
      <c r="V68" s="123">
        <v>53.45</v>
      </c>
      <c r="W68" s="124">
        <v>5</v>
      </c>
      <c r="X68" s="124">
        <v>61.45</v>
      </c>
      <c r="Y68" s="124">
        <v>6.3</v>
      </c>
      <c r="Z68" s="124">
        <v>2</v>
      </c>
      <c r="AA68" s="125">
        <v>2</v>
      </c>
      <c r="AB68" s="123">
        <v>6.45</v>
      </c>
      <c r="AC68" s="123">
        <v>16.31</v>
      </c>
      <c r="AD68" s="124">
        <v>12.55</v>
      </c>
      <c r="AE68" s="124">
        <v>26.02</v>
      </c>
      <c r="AF68" s="124"/>
      <c r="AG68" s="124"/>
      <c r="AH68" s="123"/>
      <c r="AI68" s="123"/>
      <c r="AJ68" s="124"/>
      <c r="AK68" s="124"/>
      <c r="AL68" s="124">
        <v>1</v>
      </c>
      <c r="AM68" s="124"/>
      <c r="AN68" s="125">
        <v>16</v>
      </c>
      <c r="AO68" s="123"/>
      <c r="AP68" s="123">
        <v>17.5</v>
      </c>
      <c r="AQ68" s="124"/>
      <c r="AR68" s="124"/>
      <c r="AS68" s="124"/>
      <c r="AT68" s="124"/>
      <c r="AU68" s="123"/>
      <c r="AV68" s="123"/>
      <c r="AW68" s="124"/>
    </row>
    <row r="69" spans="1:49" ht="15">
      <c r="A69" s="92" t="s">
        <v>363</v>
      </c>
      <c r="B69" s="123">
        <v>141</v>
      </c>
      <c r="C69" s="123">
        <v>271</v>
      </c>
      <c r="D69" s="124">
        <v>967.560000000001</v>
      </c>
      <c r="E69" s="124">
        <v>1355.38</v>
      </c>
      <c r="F69" s="124">
        <v>1878.92</v>
      </c>
      <c r="G69" s="124">
        <v>2263.05</v>
      </c>
      <c r="H69" s="123">
        <v>8</v>
      </c>
      <c r="I69" s="123"/>
      <c r="J69" s="124">
        <v>7.93</v>
      </c>
      <c r="K69" s="124"/>
      <c r="L69" s="124">
        <v>8.03</v>
      </c>
      <c r="M69" s="124"/>
      <c r="N69" s="125">
        <v>1</v>
      </c>
      <c r="O69" s="123">
        <v>2</v>
      </c>
      <c r="P69" s="123">
        <v>0.99</v>
      </c>
      <c r="Q69" s="124">
        <v>1.69</v>
      </c>
      <c r="R69" s="124">
        <v>1</v>
      </c>
      <c r="S69" s="124">
        <v>1.77</v>
      </c>
      <c r="T69" s="124">
        <v>14</v>
      </c>
      <c r="U69" s="123">
        <v>1</v>
      </c>
      <c r="V69" s="123">
        <v>132.22</v>
      </c>
      <c r="W69" s="124">
        <v>4.8</v>
      </c>
      <c r="X69" s="124">
        <v>186.91</v>
      </c>
      <c r="Y69" s="124">
        <v>5</v>
      </c>
      <c r="Z69" s="124">
        <v>4</v>
      </c>
      <c r="AA69" s="125">
        <v>7</v>
      </c>
      <c r="AB69" s="123">
        <v>8.96</v>
      </c>
      <c r="AC69" s="123">
        <v>12.64</v>
      </c>
      <c r="AD69" s="124">
        <v>12.2</v>
      </c>
      <c r="AE69" s="124">
        <v>21.63</v>
      </c>
      <c r="AF69" s="124"/>
      <c r="AG69" s="124"/>
      <c r="AH69" s="123"/>
      <c r="AI69" s="123"/>
      <c r="AJ69" s="124"/>
      <c r="AK69" s="124"/>
      <c r="AL69" s="124">
        <v>3</v>
      </c>
      <c r="AM69" s="124"/>
      <c r="AN69" s="125">
        <v>35.03</v>
      </c>
      <c r="AO69" s="123"/>
      <c r="AP69" s="123">
        <v>36.1</v>
      </c>
      <c r="AQ69" s="124"/>
      <c r="AR69" s="124"/>
      <c r="AS69" s="124"/>
      <c r="AT69" s="124"/>
      <c r="AU69" s="123"/>
      <c r="AV69" s="123"/>
      <c r="AW69" s="124"/>
    </row>
    <row r="70" spans="1:49" ht="15">
      <c r="A70" s="92" t="s">
        <v>364</v>
      </c>
      <c r="B70" s="123">
        <v>76</v>
      </c>
      <c r="C70" s="123">
        <v>358</v>
      </c>
      <c r="D70" s="124">
        <v>82.78</v>
      </c>
      <c r="E70" s="124">
        <v>96.15</v>
      </c>
      <c r="F70" s="124">
        <v>237.94</v>
      </c>
      <c r="G70" s="124">
        <v>953.539999999999</v>
      </c>
      <c r="H70" s="123">
        <v>2</v>
      </c>
      <c r="I70" s="123">
        <v>1</v>
      </c>
      <c r="J70" s="124">
        <v>2.42</v>
      </c>
      <c r="K70" s="124">
        <v>0.14</v>
      </c>
      <c r="L70" s="124">
        <v>2.63</v>
      </c>
      <c r="M70" s="124">
        <v>0.15</v>
      </c>
      <c r="N70" s="125">
        <v>3</v>
      </c>
      <c r="O70" s="123">
        <v>1</v>
      </c>
      <c r="P70" s="123">
        <v>48.01</v>
      </c>
      <c r="Q70" s="124">
        <v>0.15</v>
      </c>
      <c r="R70" s="124">
        <v>48.15</v>
      </c>
      <c r="S70" s="124">
        <v>0.16</v>
      </c>
      <c r="T70" s="124">
        <v>1</v>
      </c>
      <c r="U70" s="123"/>
      <c r="V70" s="123">
        <v>0.5</v>
      </c>
      <c r="W70" s="124"/>
      <c r="X70" s="124">
        <v>2.65</v>
      </c>
      <c r="Y70" s="124"/>
      <c r="Z70" s="124"/>
      <c r="AA70" s="125"/>
      <c r="AB70" s="123"/>
      <c r="AC70" s="123"/>
      <c r="AD70" s="124"/>
      <c r="AE70" s="124"/>
      <c r="AF70" s="124"/>
      <c r="AG70" s="124"/>
      <c r="AH70" s="123"/>
      <c r="AI70" s="123"/>
      <c r="AJ70" s="124"/>
      <c r="AK70" s="124"/>
      <c r="AL70" s="124">
        <v>2</v>
      </c>
      <c r="AM70" s="124"/>
      <c r="AN70" s="125">
        <v>3.04</v>
      </c>
      <c r="AO70" s="123"/>
      <c r="AP70" s="123">
        <v>11.4</v>
      </c>
      <c r="AQ70" s="124"/>
      <c r="AR70" s="124"/>
      <c r="AS70" s="124"/>
      <c r="AT70" s="124"/>
      <c r="AU70" s="123"/>
      <c r="AV70" s="123"/>
      <c r="AW70" s="124"/>
    </row>
    <row r="71" spans="1:49" ht="15">
      <c r="A71" s="92" t="s">
        <v>365</v>
      </c>
      <c r="B71" s="123">
        <v>75</v>
      </c>
      <c r="C71" s="123">
        <v>162</v>
      </c>
      <c r="D71" s="124">
        <v>74.21</v>
      </c>
      <c r="E71" s="124">
        <v>147.01</v>
      </c>
      <c r="F71" s="124">
        <v>417.91</v>
      </c>
      <c r="G71" s="124">
        <v>446.37</v>
      </c>
      <c r="H71" s="123">
        <v>21</v>
      </c>
      <c r="I71" s="123">
        <v>31</v>
      </c>
      <c r="J71" s="124">
        <v>86.81</v>
      </c>
      <c r="K71" s="124">
        <v>25.53</v>
      </c>
      <c r="L71" s="124">
        <v>107.59</v>
      </c>
      <c r="M71" s="124">
        <v>28.3</v>
      </c>
      <c r="N71" s="125">
        <v>4</v>
      </c>
      <c r="O71" s="123">
        <v>1</v>
      </c>
      <c r="P71" s="123">
        <v>3.45</v>
      </c>
      <c r="Q71" s="124">
        <v>0.8</v>
      </c>
      <c r="R71" s="124">
        <v>4.06</v>
      </c>
      <c r="S71" s="124">
        <v>0.85</v>
      </c>
      <c r="T71" s="124">
        <v>11</v>
      </c>
      <c r="U71" s="123">
        <v>12</v>
      </c>
      <c r="V71" s="123">
        <v>97.71</v>
      </c>
      <c r="W71" s="124">
        <v>36.72</v>
      </c>
      <c r="X71" s="124">
        <v>140.16</v>
      </c>
      <c r="Y71" s="124">
        <v>40.72</v>
      </c>
      <c r="Z71" s="124">
        <v>4</v>
      </c>
      <c r="AA71" s="125">
        <v>2</v>
      </c>
      <c r="AB71" s="123">
        <v>4.11</v>
      </c>
      <c r="AC71" s="123">
        <v>2.17</v>
      </c>
      <c r="AD71" s="124">
        <v>4.38</v>
      </c>
      <c r="AE71" s="124">
        <v>3.86</v>
      </c>
      <c r="AF71" s="124">
        <v>1</v>
      </c>
      <c r="AG71" s="124"/>
      <c r="AH71" s="123">
        <v>3.43</v>
      </c>
      <c r="AI71" s="123"/>
      <c r="AJ71" s="124">
        <v>3.68</v>
      </c>
      <c r="AK71" s="124"/>
      <c r="AL71" s="124">
        <v>2</v>
      </c>
      <c r="AM71" s="124">
        <v>2</v>
      </c>
      <c r="AN71" s="125">
        <v>13.78</v>
      </c>
      <c r="AO71" s="123">
        <v>1.67</v>
      </c>
      <c r="AP71" s="123">
        <v>14.05</v>
      </c>
      <c r="AQ71" s="124">
        <v>1.75</v>
      </c>
      <c r="AR71" s="124"/>
      <c r="AS71" s="124"/>
      <c r="AT71" s="124"/>
      <c r="AU71" s="123"/>
      <c r="AV71" s="123"/>
      <c r="AW71" s="124"/>
    </row>
    <row r="72" spans="1:49" ht="15">
      <c r="A72" s="92" t="s">
        <v>366</v>
      </c>
      <c r="B72" s="123">
        <v>48</v>
      </c>
      <c r="C72" s="123">
        <v>182</v>
      </c>
      <c r="D72" s="124">
        <v>32.65</v>
      </c>
      <c r="E72" s="124">
        <v>69.71</v>
      </c>
      <c r="F72" s="124">
        <v>51.65</v>
      </c>
      <c r="G72" s="124">
        <v>163.27</v>
      </c>
      <c r="H72" s="123">
        <v>1</v>
      </c>
      <c r="I72" s="123">
        <v>2</v>
      </c>
      <c r="J72" s="124">
        <v>0.88</v>
      </c>
      <c r="K72" s="124">
        <v>2.32</v>
      </c>
      <c r="L72" s="124">
        <v>1.67</v>
      </c>
      <c r="M72" s="124">
        <v>6.9</v>
      </c>
      <c r="N72" s="125"/>
      <c r="O72" s="123"/>
      <c r="P72" s="123"/>
      <c r="Q72" s="124"/>
      <c r="R72" s="124"/>
      <c r="S72" s="124"/>
      <c r="T72" s="124">
        <v>1</v>
      </c>
      <c r="U72" s="123"/>
      <c r="V72" s="123">
        <v>1.29</v>
      </c>
      <c r="W72" s="124"/>
      <c r="X72" s="124">
        <v>1.37</v>
      </c>
      <c r="Y72" s="124"/>
      <c r="Z72" s="124">
        <v>4</v>
      </c>
      <c r="AA72" s="125"/>
      <c r="AB72" s="123">
        <v>2.17</v>
      </c>
      <c r="AC72" s="123"/>
      <c r="AD72" s="124">
        <v>2.53</v>
      </c>
      <c r="AE72" s="124"/>
      <c r="AF72" s="124"/>
      <c r="AG72" s="124"/>
      <c r="AH72" s="123"/>
      <c r="AI72" s="123"/>
      <c r="AJ72" s="124"/>
      <c r="AK72" s="124"/>
      <c r="AL72" s="124"/>
      <c r="AM72" s="124"/>
      <c r="AN72" s="125"/>
      <c r="AO72" s="123"/>
      <c r="AP72" s="123"/>
      <c r="AQ72" s="124"/>
      <c r="AR72" s="124"/>
      <c r="AS72" s="124"/>
      <c r="AT72" s="124"/>
      <c r="AU72" s="123"/>
      <c r="AV72" s="123"/>
      <c r="AW72" s="124"/>
    </row>
    <row r="73" spans="1:49" ht="15">
      <c r="A73" s="92" t="s">
        <v>367</v>
      </c>
      <c r="B73" s="123">
        <v>146</v>
      </c>
      <c r="C73" s="123">
        <v>195</v>
      </c>
      <c r="D73" s="124">
        <v>346.08</v>
      </c>
      <c r="E73" s="124">
        <v>187.32</v>
      </c>
      <c r="F73" s="124">
        <v>1019.58</v>
      </c>
      <c r="G73" s="124">
        <v>636.46</v>
      </c>
      <c r="H73" s="123">
        <v>1</v>
      </c>
      <c r="I73" s="123">
        <v>1</v>
      </c>
      <c r="J73" s="124">
        <v>5.72</v>
      </c>
      <c r="K73" s="124">
        <v>236</v>
      </c>
      <c r="L73" s="124">
        <v>12.6</v>
      </c>
      <c r="M73" s="124">
        <v>236.03</v>
      </c>
      <c r="N73" s="125">
        <v>6</v>
      </c>
      <c r="O73" s="123"/>
      <c r="P73" s="123">
        <v>4.86</v>
      </c>
      <c r="Q73" s="124"/>
      <c r="R73" s="124">
        <v>6.05</v>
      </c>
      <c r="S73" s="124"/>
      <c r="T73" s="124">
        <v>2</v>
      </c>
      <c r="U73" s="123">
        <v>3</v>
      </c>
      <c r="V73" s="123">
        <v>21.32</v>
      </c>
      <c r="W73" s="124">
        <v>2.36</v>
      </c>
      <c r="X73" s="124">
        <v>23.06</v>
      </c>
      <c r="Y73" s="124">
        <v>2.38</v>
      </c>
      <c r="Z73" s="124">
        <v>4</v>
      </c>
      <c r="AA73" s="125">
        <v>5</v>
      </c>
      <c r="AB73" s="123">
        <v>3.19</v>
      </c>
      <c r="AC73" s="123">
        <v>8.23</v>
      </c>
      <c r="AD73" s="124">
        <v>4.17</v>
      </c>
      <c r="AE73" s="124">
        <v>11.63</v>
      </c>
      <c r="AF73" s="124"/>
      <c r="AG73" s="124"/>
      <c r="AH73" s="123"/>
      <c r="AI73" s="123"/>
      <c r="AJ73" s="124"/>
      <c r="AK73" s="124"/>
      <c r="AL73" s="124">
        <v>4</v>
      </c>
      <c r="AM73" s="124"/>
      <c r="AN73" s="125">
        <v>8.08</v>
      </c>
      <c r="AO73" s="123"/>
      <c r="AP73" s="123">
        <v>10.63</v>
      </c>
      <c r="AQ73" s="124"/>
      <c r="AR73" s="124"/>
      <c r="AS73" s="124"/>
      <c r="AT73" s="124"/>
      <c r="AU73" s="123"/>
      <c r="AV73" s="123"/>
      <c r="AW73" s="124"/>
    </row>
    <row r="74" spans="1:49" ht="15">
      <c r="A74" s="92" t="s">
        <v>368</v>
      </c>
      <c r="B74" s="123">
        <v>247</v>
      </c>
      <c r="C74" s="123">
        <v>425</v>
      </c>
      <c r="D74" s="124">
        <v>804.33</v>
      </c>
      <c r="E74" s="124">
        <v>1062.24</v>
      </c>
      <c r="F74" s="124">
        <v>1504.07</v>
      </c>
      <c r="G74" s="124">
        <v>2009.11</v>
      </c>
      <c r="H74" s="123">
        <v>7</v>
      </c>
      <c r="I74" s="123"/>
      <c r="J74" s="124">
        <v>126.02</v>
      </c>
      <c r="K74" s="124"/>
      <c r="L74" s="124">
        <v>129.43</v>
      </c>
      <c r="M74" s="124"/>
      <c r="N74" s="125">
        <v>23</v>
      </c>
      <c r="O74" s="123"/>
      <c r="P74" s="123">
        <v>37.49</v>
      </c>
      <c r="Q74" s="124"/>
      <c r="R74" s="124">
        <v>49.77</v>
      </c>
      <c r="S74" s="124"/>
      <c r="T74" s="124">
        <v>9</v>
      </c>
      <c r="U74" s="123">
        <v>3</v>
      </c>
      <c r="V74" s="123">
        <v>77.7</v>
      </c>
      <c r="W74" s="124">
        <v>10.56</v>
      </c>
      <c r="X74" s="124">
        <v>86.55</v>
      </c>
      <c r="Y74" s="124">
        <v>15.41</v>
      </c>
      <c r="Z74" s="124">
        <v>13</v>
      </c>
      <c r="AA74" s="125"/>
      <c r="AB74" s="123">
        <v>48.86</v>
      </c>
      <c r="AC74" s="123"/>
      <c r="AD74" s="124">
        <v>55.59</v>
      </c>
      <c r="AE74" s="124"/>
      <c r="AF74" s="124">
        <v>1</v>
      </c>
      <c r="AG74" s="124"/>
      <c r="AH74" s="123">
        <v>1.15</v>
      </c>
      <c r="AI74" s="123"/>
      <c r="AJ74" s="124">
        <v>1.27</v>
      </c>
      <c r="AK74" s="124"/>
      <c r="AL74" s="124">
        <v>3</v>
      </c>
      <c r="AM74" s="124">
        <v>1</v>
      </c>
      <c r="AN74" s="125">
        <v>36.95</v>
      </c>
      <c r="AO74" s="123">
        <v>9.18</v>
      </c>
      <c r="AP74" s="123">
        <v>44.18</v>
      </c>
      <c r="AQ74" s="124">
        <v>10.14</v>
      </c>
      <c r="AR74" s="124"/>
      <c r="AS74" s="124"/>
      <c r="AT74" s="124"/>
      <c r="AU74" s="123"/>
      <c r="AV74" s="123"/>
      <c r="AW74" s="124"/>
    </row>
    <row r="75" spans="1:49" ht="15">
      <c r="A75" s="92" t="s">
        <v>369</v>
      </c>
      <c r="B75" s="123">
        <v>227</v>
      </c>
      <c r="C75" s="123">
        <v>402</v>
      </c>
      <c r="D75" s="124">
        <v>447.94</v>
      </c>
      <c r="E75" s="124">
        <v>734.01</v>
      </c>
      <c r="F75" s="124">
        <v>635.12</v>
      </c>
      <c r="G75" s="124">
        <v>966.54</v>
      </c>
      <c r="H75" s="123">
        <v>2</v>
      </c>
      <c r="I75" s="123"/>
      <c r="J75" s="124">
        <v>2</v>
      </c>
      <c r="K75" s="124"/>
      <c r="L75" s="124">
        <v>2.5</v>
      </c>
      <c r="M75" s="124"/>
      <c r="N75" s="125">
        <v>8</v>
      </c>
      <c r="O75" s="123">
        <v>15</v>
      </c>
      <c r="P75" s="123">
        <v>40</v>
      </c>
      <c r="Q75" s="124">
        <v>34.22</v>
      </c>
      <c r="R75" s="124">
        <v>244.67</v>
      </c>
      <c r="S75" s="124">
        <v>52.31</v>
      </c>
      <c r="T75" s="124">
        <v>10</v>
      </c>
      <c r="U75" s="123">
        <v>1</v>
      </c>
      <c r="V75" s="123">
        <v>85.1</v>
      </c>
      <c r="W75" s="124">
        <v>19.2</v>
      </c>
      <c r="X75" s="124">
        <v>98.03</v>
      </c>
      <c r="Y75" s="124">
        <v>21.07</v>
      </c>
      <c r="Z75" s="124">
        <v>13</v>
      </c>
      <c r="AA75" s="125">
        <v>25</v>
      </c>
      <c r="AB75" s="123">
        <v>41.76</v>
      </c>
      <c r="AC75" s="123">
        <v>80.44</v>
      </c>
      <c r="AD75" s="124">
        <v>53.34</v>
      </c>
      <c r="AE75" s="124">
        <v>119.92</v>
      </c>
      <c r="AF75" s="124"/>
      <c r="AG75" s="124"/>
      <c r="AH75" s="123"/>
      <c r="AI75" s="123"/>
      <c r="AJ75" s="124"/>
      <c r="AK75" s="124"/>
      <c r="AL75" s="124"/>
      <c r="AM75" s="124"/>
      <c r="AN75" s="125"/>
      <c r="AO75" s="123"/>
      <c r="AP75" s="123"/>
      <c r="AQ75" s="124"/>
      <c r="AR75" s="124"/>
      <c r="AS75" s="124"/>
      <c r="AT75" s="124"/>
      <c r="AU75" s="123"/>
      <c r="AV75" s="123"/>
      <c r="AW75" s="124"/>
    </row>
    <row r="76" spans="1:49" ht="15">
      <c r="A76" s="92" t="s">
        <v>370</v>
      </c>
      <c r="B76" s="123">
        <v>524</v>
      </c>
      <c r="C76" s="123">
        <v>732</v>
      </c>
      <c r="D76" s="124">
        <v>737.230000000001</v>
      </c>
      <c r="E76" s="124">
        <v>1436.16</v>
      </c>
      <c r="F76" s="124">
        <v>875.01</v>
      </c>
      <c r="G76" s="124">
        <v>1651.55</v>
      </c>
      <c r="H76" s="123">
        <v>23</v>
      </c>
      <c r="I76" s="123">
        <v>11</v>
      </c>
      <c r="J76" s="124">
        <v>68.29</v>
      </c>
      <c r="K76" s="124">
        <v>39.12</v>
      </c>
      <c r="L76" s="124">
        <v>79.94</v>
      </c>
      <c r="M76" s="124">
        <v>47.02</v>
      </c>
      <c r="N76" s="125">
        <v>27</v>
      </c>
      <c r="O76" s="123">
        <v>6</v>
      </c>
      <c r="P76" s="123">
        <v>48.79</v>
      </c>
      <c r="Q76" s="124">
        <v>37.88</v>
      </c>
      <c r="R76" s="124">
        <v>52.83</v>
      </c>
      <c r="S76" s="124">
        <v>38.34</v>
      </c>
      <c r="T76" s="124">
        <v>25</v>
      </c>
      <c r="U76" s="123">
        <v>14</v>
      </c>
      <c r="V76" s="123">
        <v>248.6</v>
      </c>
      <c r="W76" s="124">
        <v>87.35</v>
      </c>
      <c r="X76" s="124">
        <v>275.5</v>
      </c>
      <c r="Y76" s="124">
        <v>98.19</v>
      </c>
      <c r="Z76" s="124">
        <v>25</v>
      </c>
      <c r="AA76" s="125">
        <v>6</v>
      </c>
      <c r="AB76" s="123">
        <v>68.67</v>
      </c>
      <c r="AC76" s="123">
        <v>13.84</v>
      </c>
      <c r="AD76" s="124">
        <v>77.32</v>
      </c>
      <c r="AE76" s="124">
        <v>18.53</v>
      </c>
      <c r="AF76" s="124"/>
      <c r="AG76" s="124">
        <v>2</v>
      </c>
      <c r="AH76" s="123"/>
      <c r="AI76" s="123">
        <v>10</v>
      </c>
      <c r="AJ76" s="124"/>
      <c r="AK76" s="124">
        <v>10.19</v>
      </c>
      <c r="AL76" s="124">
        <v>2</v>
      </c>
      <c r="AM76" s="124"/>
      <c r="AN76" s="125">
        <v>8.56</v>
      </c>
      <c r="AO76" s="123"/>
      <c r="AP76" s="123">
        <v>10.86</v>
      </c>
      <c r="AQ76" s="124"/>
      <c r="AR76" s="124"/>
      <c r="AS76" s="124"/>
      <c r="AT76" s="124"/>
      <c r="AU76" s="123"/>
      <c r="AV76" s="123"/>
      <c r="AW76" s="124"/>
    </row>
    <row r="77" spans="1:49" ht="15">
      <c r="A77" s="92" t="s">
        <v>371</v>
      </c>
      <c r="B77" s="123">
        <v>799</v>
      </c>
      <c r="C77" s="123">
        <v>1024</v>
      </c>
      <c r="D77" s="124">
        <v>1390.82</v>
      </c>
      <c r="E77" s="124">
        <v>1553.71</v>
      </c>
      <c r="F77" s="124">
        <v>2386.36</v>
      </c>
      <c r="G77" s="124">
        <v>1801.64</v>
      </c>
      <c r="H77" s="123">
        <v>40</v>
      </c>
      <c r="I77" s="123">
        <v>23</v>
      </c>
      <c r="J77" s="124">
        <v>319.98</v>
      </c>
      <c r="K77" s="124">
        <v>42.68</v>
      </c>
      <c r="L77" s="124">
        <v>346.08</v>
      </c>
      <c r="M77" s="124">
        <v>47.23</v>
      </c>
      <c r="N77" s="125">
        <v>47</v>
      </c>
      <c r="O77" s="123">
        <v>15</v>
      </c>
      <c r="P77" s="123">
        <v>74.83</v>
      </c>
      <c r="Q77" s="124">
        <v>43.67</v>
      </c>
      <c r="R77" s="124">
        <v>79.17</v>
      </c>
      <c r="S77" s="124">
        <v>46.74</v>
      </c>
      <c r="T77" s="124">
        <v>34</v>
      </c>
      <c r="U77" s="123">
        <v>21</v>
      </c>
      <c r="V77" s="123">
        <v>194.01</v>
      </c>
      <c r="W77" s="124">
        <v>131.39</v>
      </c>
      <c r="X77" s="124">
        <v>217.89</v>
      </c>
      <c r="Y77" s="124">
        <v>154.12</v>
      </c>
      <c r="Z77" s="124">
        <v>42</v>
      </c>
      <c r="AA77" s="125">
        <v>11</v>
      </c>
      <c r="AB77" s="123">
        <v>95.22</v>
      </c>
      <c r="AC77" s="123">
        <v>81.37</v>
      </c>
      <c r="AD77" s="124">
        <v>133.09</v>
      </c>
      <c r="AE77" s="124">
        <v>84.99</v>
      </c>
      <c r="AF77" s="124">
        <v>1</v>
      </c>
      <c r="AG77" s="124"/>
      <c r="AH77" s="123">
        <v>60</v>
      </c>
      <c r="AI77" s="123"/>
      <c r="AJ77" s="124">
        <v>60</v>
      </c>
      <c r="AK77" s="124"/>
      <c r="AL77" s="124">
        <v>3</v>
      </c>
      <c r="AM77" s="124"/>
      <c r="AN77" s="125">
        <v>9.76</v>
      </c>
      <c r="AO77" s="123"/>
      <c r="AP77" s="123">
        <v>10.73</v>
      </c>
      <c r="AQ77" s="124"/>
      <c r="AR77" s="124"/>
      <c r="AS77" s="124"/>
      <c r="AT77" s="124"/>
      <c r="AU77" s="123"/>
      <c r="AV77" s="123"/>
      <c r="AW77" s="124"/>
    </row>
    <row r="78" spans="1:49" ht="15">
      <c r="A78" s="92" t="s">
        <v>372</v>
      </c>
      <c r="B78" s="123">
        <v>91</v>
      </c>
      <c r="C78" s="123">
        <v>142</v>
      </c>
      <c r="D78" s="124">
        <v>275.67</v>
      </c>
      <c r="E78" s="124">
        <v>389.01</v>
      </c>
      <c r="F78" s="124">
        <v>1340.82</v>
      </c>
      <c r="G78" s="124">
        <v>550.73</v>
      </c>
      <c r="H78" s="123"/>
      <c r="I78" s="123"/>
      <c r="J78" s="124"/>
      <c r="K78" s="124"/>
      <c r="L78" s="124"/>
      <c r="M78" s="124"/>
      <c r="N78" s="125">
        <v>7</v>
      </c>
      <c r="O78" s="123"/>
      <c r="P78" s="123">
        <v>9.7</v>
      </c>
      <c r="Q78" s="124"/>
      <c r="R78" s="124">
        <v>21.55</v>
      </c>
      <c r="S78" s="124"/>
      <c r="T78" s="124">
        <v>6</v>
      </c>
      <c r="U78" s="123">
        <v>2</v>
      </c>
      <c r="V78" s="123">
        <v>127.65</v>
      </c>
      <c r="W78" s="124">
        <v>612.82</v>
      </c>
      <c r="X78" s="124">
        <v>139.9</v>
      </c>
      <c r="Y78" s="124">
        <v>1162.48</v>
      </c>
      <c r="Z78" s="124">
        <v>3</v>
      </c>
      <c r="AA78" s="125">
        <v>1</v>
      </c>
      <c r="AB78" s="123">
        <v>7.44</v>
      </c>
      <c r="AC78" s="123">
        <v>5.3</v>
      </c>
      <c r="AD78" s="124">
        <v>9.55</v>
      </c>
      <c r="AE78" s="124">
        <v>5.94</v>
      </c>
      <c r="AF78" s="124">
        <v>1</v>
      </c>
      <c r="AG78" s="124"/>
      <c r="AH78" s="123">
        <v>17.5</v>
      </c>
      <c r="AI78" s="123"/>
      <c r="AJ78" s="124">
        <v>72.96</v>
      </c>
      <c r="AK78" s="124"/>
      <c r="AL78" s="124">
        <v>1</v>
      </c>
      <c r="AM78" s="124"/>
      <c r="AN78" s="125">
        <v>9.01</v>
      </c>
      <c r="AO78" s="123"/>
      <c r="AP78" s="123">
        <v>9.05</v>
      </c>
      <c r="AQ78" s="124"/>
      <c r="AR78" s="124"/>
      <c r="AS78" s="124"/>
      <c r="AT78" s="124"/>
      <c r="AU78" s="123"/>
      <c r="AV78" s="123"/>
      <c r="AW78" s="124"/>
    </row>
    <row r="79" spans="1:49" ht="15">
      <c r="A79" s="92" t="s">
        <v>373</v>
      </c>
      <c r="B79" s="123">
        <v>79</v>
      </c>
      <c r="C79" s="123">
        <v>186</v>
      </c>
      <c r="D79" s="124">
        <v>2341.26</v>
      </c>
      <c r="E79" s="124">
        <v>1478.44</v>
      </c>
      <c r="F79" s="124">
        <v>3659.01</v>
      </c>
      <c r="G79" s="124">
        <v>4029.52</v>
      </c>
      <c r="H79" s="123">
        <v>2</v>
      </c>
      <c r="I79" s="123"/>
      <c r="J79" s="124">
        <v>44.76</v>
      </c>
      <c r="K79" s="124"/>
      <c r="L79" s="124">
        <v>46.09</v>
      </c>
      <c r="M79" s="124"/>
      <c r="N79" s="125">
        <v>5</v>
      </c>
      <c r="O79" s="123"/>
      <c r="P79" s="123">
        <v>17.73</v>
      </c>
      <c r="Q79" s="124"/>
      <c r="R79" s="124">
        <v>19.62</v>
      </c>
      <c r="S79" s="124"/>
      <c r="T79" s="124">
        <v>8</v>
      </c>
      <c r="U79" s="123">
        <v>20</v>
      </c>
      <c r="V79" s="123">
        <v>171.43</v>
      </c>
      <c r="W79" s="124">
        <v>441.73</v>
      </c>
      <c r="X79" s="124">
        <v>184.68</v>
      </c>
      <c r="Y79" s="124">
        <v>454.64</v>
      </c>
      <c r="Z79" s="124">
        <v>9</v>
      </c>
      <c r="AA79" s="125">
        <v>3</v>
      </c>
      <c r="AB79" s="123">
        <v>30.58</v>
      </c>
      <c r="AC79" s="123">
        <v>10.46</v>
      </c>
      <c r="AD79" s="124">
        <v>38.71</v>
      </c>
      <c r="AE79" s="124">
        <v>11.77</v>
      </c>
      <c r="AF79" s="124">
        <v>2</v>
      </c>
      <c r="AG79" s="124"/>
      <c r="AH79" s="123">
        <v>55.85</v>
      </c>
      <c r="AI79" s="123"/>
      <c r="AJ79" s="124">
        <v>55.92</v>
      </c>
      <c r="AK79" s="124"/>
      <c r="AL79" s="124">
        <v>1</v>
      </c>
      <c r="AM79" s="124">
        <v>1</v>
      </c>
      <c r="AN79" s="125">
        <v>26.55</v>
      </c>
      <c r="AO79" s="123">
        <v>15.35</v>
      </c>
      <c r="AP79" s="123">
        <v>26.56</v>
      </c>
      <c r="AQ79" s="124">
        <v>15.43</v>
      </c>
      <c r="AR79" s="124"/>
      <c r="AS79" s="124"/>
      <c r="AT79" s="124"/>
      <c r="AU79" s="123"/>
      <c r="AV79" s="123"/>
      <c r="AW79" s="124"/>
    </row>
    <row r="80" spans="1:49" ht="15">
      <c r="A80" s="92" t="s">
        <v>374</v>
      </c>
      <c r="B80" s="123">
        <v>347</v>
      </c>
      <c r="C80" s="123">
        <v>873</v>
      </c>
      <c r="D80" s="124">
        <v>5522.73</v>
      </c>
      <c r="E80" s="124">
        <v>4236.77</v>
      </c>
      <c r="F80" s="124">
        <v>7162.65</v>
      </c>
      <c r="G80" s="124">
        <v>8288.61999999999</v>
      </c>
      <c r="H80" s="123">
        <v>11</v>
      </c>
      <c r="I80" s="123">
        <v>4</v>
      </c>
      <c r="J80" s="124">
        <v>125.41</v>
      </c>
      <c r="K80" s="124">
        <v>24.94</v>
      </c>
      <c r="L80" s="124">
        <v>139.56</v>
      </c>
      <c r="M80" s="124">
        <v>28.89</v>
      </c>
      <c r="N80" s="125">
        <v>8</v>
      </c>
      <c r="O80" s="123">
        <v>18</v>
      </c>
      <c r="P80" s="123">
        <v>21.84</v>
      </c>
      <c r="Q80" s="124">
        <v>44.23</v>
      </c>
      <c r="R80" s="124">
        <v>24.89</v>
      </c>
      <c r="S80" s="124">
        <v>45.58</v>
      </c>
      <c r="T80" s="124">
        <v>55</v>
      </c>
      <c r="U80" s="123">
        <v>17</v>
      </c>
      <c r="V80" s="123">
        <v>579.36</v>
      </c>
      <c r="W80" s="124">
        <v>68.4</v>
      </c>
      <c r="X80" s="124">
        <v>817.36</v>
      </c>
      <c r="Y80" s="124">
        <v>73.39</v>
      </c>
      <c r="Z80" s="124">
        <v>42</v>
      </c>
      <c r="AA80" s="125">
        <v>54</v>
      </c>
      <c r="AB80" s="123">
        <v>183.89</v>
      </c>
      <c r="AC80" s="123">
        <v>179.28</v>
      </c>
      <c r="AD80" s="124">
        <v>225.31</v>
      </c>
      <c r="AE80" s="124">
        <v>201.33</v>
      </c>
      <c r="AF80" s="124">
        <v>1</v>
      </c>
      <c r="AG80" s="124"/>
      <c r="AH80" s="123">
        <v>0.39</v>
      </c>
      <c r="AI80" s="123"/>
      <c r="AJ80" s="124">
        <v>0.4</v>
      </c>
      <c r="AK80" s="124"/>
      <c r="AL80" s="124">
        <v>9</v>
      </c>
      <c r="AM80" s="124">
        <v>2</v>
      </c>
      <c r="AN80" s="125">
        <v>51.65</v>
      </c>
      <c r="AO80" s="123">
        <v>19.45</v>
      </c>
      <c r="AP80" s="123">
        <v>56.87</v>
      </c>
      <c r="AQ80" s="124">
        <v>22.18</v>
      </c>
      <c r="AR80" s="124">
        <v>1</v>
      </c>
      <c r="AS80" s="124"/>
      <c r="AT80" s="124"/>
      <c r="AU80" s="123"/>
      <c r="AV80" s="123"/>
      <c r="AW80" s="124"/>
    </row>
    <row r="81" spans="1:49" ht="15">
      <c r="A81" s="92" t="s">
        <v>375</v>
      </c>
      <c r="B81" s="123">
        <v>70</v>
      </c>
      <c r="C81" s="123">
        <v>151</v>
      </c>
      <c r="D81" s="124">
        <v>270.26</v>
      </c>
      <c r="E81" s="124">
        <v>3119.9</v>
      </c>
      <c r="F81" s="124">
        <v>679.15</v>
      </c>
      <c r="G81" s="124">
        <v>3978.28</v>
      </c>
      <c r="H81" s="123">
        <v>2</v>
      </c>
      <c r="I81" s="123">
        <v>3</v>
      </c>
      <c r="J81" s="124">
        <v>24.95</v>
      </c>
      <c r="K81" s="124">
        <v>13.05</v>
      </c>
      <c r="L81" s="124">
        <v>28.6</v>
      </c>
      <c r="M81" s="124">
        <v>20</v>
      </c>
      <c r="N81" s="125">
        <v>1</v>
      </c>
      <c r="O81" s="123"/>
      <c r="P81" s="123">
        <v>4</v>
      </c>
      <c r="Q81" s="124"/>
      <c r="R81" s="124">
        <v>6.3</v>
      </c>
      <c r="S81" s="124"/>
      <c r="T81" s="124">
        <v>3</v>
      </c>
      <c r="U81" s="123">
        <v>2</v>
      </c>
      <c r="V81" s="123">
        <v>153.35</v>
      </c>
      <c r="W81" s="124">
        <v>5.3</v>
      </c>
      <c r="X81" s="124">
        <v>156.13</v>
      </c>
      <c r="Y81" s="124">
        <v>11.28</v>
      </c>
      <c r="Z81" s="124">
        <v>2</v>
      </c>
      <c r="AA81" s="125"/>
      <c r="AB81" s="123">
        <v>6.58</v>
      </c>
      <c r="AC81" s="123"/>
      <c r="AD81" s="124">
        <v>20.61</v>
      </c>
      <c r="AE81" s="124"/>
      <c r="AF81" s="124"/>
      <c r="AG81" s="124"/>
      <c r="AH81" s="123"/>
      <c r="AI81" s="123"/>
      <c r="AJ81" s="124"/>
      <c r="AK81" s="124"/>
      <c r="AL81" s="124">
        <v>2</v>
      </c>
      <c r="AM81" s="124"/>
      <c r="AN81" s="125">
        <v>71.61</v>
      </c>
      <c r="AO81" s="123"/>
      <c r="AP81" s="123">
        <v>79.19</v>
      </c>
      <c r="AQ81" s="124"/>
      <c r="AR81" s="124"/>
      <c r="AS81" s="124"/>
      <c r="AT81" s="124"/>
      <c r="AU81" s="123"/>
      <c r="AV81" s="123"/>
      <c r="AW81" s="124"/>
    </row>
    <row r="82" spans="1:49" ht="15">
      <c r="A82" s="92" t="s">
        <v>376</v>
      </c>
      <c r="B82" s="123">
        <v>244</v>
      </c>
      <c r="C82" s="123">
        <v>944</v>
      </c>
      <c r="D82" s="124">
        <v>188.9</v>
      </c>
      <c r="E82" s="124">
        <v>429.760000000001</v>
      </c>
      <c r="F82" s="124">
        <v>239.33</v>
      </c>
      <c r="G82" s="124">
        <v>543.190000000001</v>
      </c>
      <c r="H82" s="123">
        <v>27</v>
      </c>
      <c r="I82" s="123">
        <v>69</v>
      </c>
      <c r="J82" s="124">
        <v>25.19</v>
      </c>
      <c r="K82" s="124">
        <v>35.07</v>
      </c>
      <c r="L82" s="124">
        <v>27.5</v>
      </c>
      <c r="M82" s="124">
        <v>38.22</v>
      </c>
      <c r="N82" s="125">
        <v>6</v>
      </c>
      <c r="O82" s="123">
        <v>27</v>
      </c>
      <c r="P82" s="123">
        <v>2.89</v>
      </c>
      <c r="Q82" s="124">
        <v>9.68</v>
      </c>
      <c r="R82" s="124">
        <v>3.02</v>
      </c>
      <c r="S82" s="124">
        <v>11.16</v>
      </c>
      <c r="T82" s="124">
        <v>28</v>
      </c>
      <c r="U82" s="123">
        <v>51</v>
      </c>
      <c r="V82" s="123">
        <v>25.89</v>
      </c>
      <c r="W82" s="124">
        <v>47.92</v>
      </c>
      <c r="X82" s="124">
        <v>28.55</v>
      </c>
      <c r="Y82" s="124">
        <v>54.59</v>
      </c>
      <c r="Z82" s="124">
        <v>21</v>
      </c>
      <c r="AA82" s="125">
        <v>10</v>
      </c>
      <c r="AB82" s="123">
        <v>28.22</v>
      </c>
      <c r="AC82" s="123">
        <v>7.13</v>
      </c>
      <c r="AD82" s="124">
        <v>31.43</v>
      </c>
      <c r="AE82" s="124">
        <v>7.71</v>
      </c>
      <c r="AF82" s="124">
        <v>2</v>
      </c>
      <c r="AG82" s="124">
        <v>2</v>
      </c>
      <c r="AH82" s="123">
        <v>4.8</v>
      </c>
      <c r="AI82" s="123">
        <v>1.17</v>
      </c>
      <c r="AJ82" s="124">
        <v>4.92</v>
      </c>
      <c r="AK82" s="124">
        <v>1.17</v>
      </c>
      <c r="AL82" s="124">
        <v>2</v>
      </c>
      <c r="AM82" s="124">
        <v>1</v>
      </c>
      <c r="AN82" s="125">
        <v>5.03</v>
      </c>
      <c r="AO82" s="123">
        <v>0.5</v>
      </c>
      <c r="AP82" s="123">
        <v>5.36</v>
      </c>
      <c r="AQ82" s="124">
        <v>0.55</v>
      </c>
      <c r="AR82" s="124"/>
      <c r="AS82" s="124"/>
      <c r="AT82" s="124"/>
      <c r="AU82" s="123"/>
      <c r="AV82" s="123"/>
      <c r="AW82" s="124"/>
    </row>
    <row r="83" spans="1:49" ht="15">
      <c r="A83" s="92" t="s">
        <v>377</v>
      </c>
      <c r="B83" s="123">
        <v>84</v>
      </c>
      <c r="C83" s="123">
        <v>445</v>
      </c>
      <c r="D83" s="124">
        <v>68.39</v>
      </c>
      <c r="E83" s="124">
        <v>149.83</v>
      </c>
      <c r="F83" s="124">
        <v>88.02</v>
      </c>
      <c r="G83" s="124">
        <v>194.24</v>
      </c>
      <c r="H83" s="123">
        <v>17</v>
      </c>
      <c r="I83" s="123">
        <v>59</v>
      </c>
      <c r="J83" s="124">
        <v>69.35</v>
      </c>
      <c r="K83" s="124">
        <v>40.48</v>
      </c>
      <c r="L83" s="124">
        <v>79.27</v>
      </c>
      <c r="M83" s="124">
        <v>44.39</v>
      </c>
      <c r="N83" s="125">
        <v>4</v>
      </c>
      <c r="O83" s="123">
        <v>9</v>
      </c>
      <c r="P83" s="123">
        <v>2.4</v>
      </c>
      <c r="Q83" s="124">
        <v>4.48</v>
      </c>
      <c r="R83" s="124">
        <v>3.06</v>
      </c>
      <c r="S83" s="124">
        <v>4.92</v>
      </c>
      <c r="T83" s="124">
        <v>22</v>
      </c>
      <c r="U83" s="123">
        <v>41</v>
      </c>
      <c r="V83" s="123">
        <v>41.1</v>
      </c>
      <c r="W83" s="124">
        <v>35.56</v>
      </c>
      <c r="X83" s="124">
        <v>42.43</v>
      </c>
      <c r="Y83" s="124">
        <v>39.35</v>
      </c>
      <c r="Z83" s="124">
        <v>7</v>
      </c>
      <c r="AA83" s="125">
        <v>4</v>
      </c>
      <c r="AB83" s="123">
        <v>10.05</v>
      </c>
      <c r="AC83" s="123">
        <v>1.77</v>
      </c>
      <c r="AD83" s="124">
        <v>11.46</v>
      </c>
      <c r="AE83" s="124">
        <v>2.01</v>
      </c>
      <c r="AF83" s="124"/>
      <c r="AG83" s="124"/>
      <c r="AH83" s="123"/>
      <c r="AI83" s="123"/>
      <c r="AJ83" s="124"/>
      <c r="AK83" s="124"/>
      <c r="AL83" s="124"/>
      <c r="AM83" s="124">
        <v>2</v>
      </c>
      <c r="AN83" s="125"/>
      <c r="AO83" s="123">
        <v>2.35</v>
      </c>
      <c r="AP83" s="123"/>
      <c r="AQ83" s="124">
        <v>2.44</v>
      </c>
      <c r="AR83" s="124"/>
      <c r="AS83" s="124">
        <v>1</v>
      </c>
      <c r="AT83" s="124"/>
      <c r="AU83" s="123"/>
      <c r="AV83" s="123"/>
      <c r="AW83" s="124"/>
    </row>
    <row r="84" spans="1:49" ht="15">
      <c r="A84" s="92" t="s">
        <v>378</v>
      </c>
      <c r="B84" s="123">
        <v>58</v>
      </c>
      <c r="C84" s="123">
        <v>291</v>
      </c>
      <c r="D84" s="124">
        <v>393.79</v>
      </c>
      <c r="E84" s="124">
        <v>1081.09</v>
      </c>
      <c r="F84" s="124">
        <v>757.3</v>
      </c>
      <c r="G84" s="124">
        <v>2991.4</v>
      </c>
      <c r="H84" s="123">
        <v>1</v>
      </c>
      <c r="I84" s="123">
        <v>1</v>
      </c>
      <c r="J84" s="124">
        <v>26</v>
      </c>
      <c r="K84" s="124">
        <v>2.23</v>
      </c>
      <c r="L84" s="124">
        <v>26.05</v>
      </c>
      <c r="M84" s="124">
        <v>2.23</v>
      </c>
      <c r="N84" s="125">
        <v>11</v>
      </c>
      <c r="O84" s="123">
        <v>4</v>
      </c>
      <c r="P84" s="123">
        <v>258.43</v>
      </c>
      <c r="Q84" s="124">
        <v>7.44</v>
      </c>
      <c r="R84" s="124">
        <v>378.4</v>
      </c>
      <c r="S84" s="124">
        <v>7.54</v>
      </c>
      <c r="T84" s="124">
        <v>3</v>
      </c>
      <c r="U84" s="123">
        <v>2</v>
      </c>
      <c r="V84" s="123">
        <v>61.48</v>
      </c>
      <c r="W84" s="124">
        <v>0.42</v>
      </c>
      <c r="X84" s="124">
        <v>61.52</v>
      </c>
      <c r="Y84" s="124">
        <v>0.55</v>
      </c>
      <c r="Z84" s="124">
        <v>7</v>
      </c>
      <c r="AA84" s="125">
        <v>5</v>
      </c>
      <c r="AB84" s="123">
        <v>72.39</v>
      </c>
      <c r="AC84" s="123">
        <v>2.44</v>
      </c>
      <c r="AD84" s="124">
        <v>88.48</v>
      </c>
      <c r="AE84" s="124">
        <v>2.59</v>
      </c>
      <c r="AF84" s="124"/>
      <c r="AG84" s="124"/>
      <c r="AH84" s="123"/>
      <c r="AI84" s="123"/>
      <c r="AJ84" s="124"/>
      <c r="AK84" s="124"/>
      <c r="AL84" s="124"/>
      <c r="AM84" s="124"/>
      <c r="AN84" s="125"/>
      <c r="AO84" s="123"/>
      <c r="AP84" s="123"/>
      <c r="AQ84" s="124"/>
      <c r="AR84" s="124"/>
      <c r="AS84" s="124"/>
      <c r="AT84" s="124"/>
      <c r="AU84" s="123"/>
      <c r="AV84" s="123"/>
      <c r="AW84" s="124"/>
    </row>
    <row r="85" spans="1:49" ht="15">
      <c r="A85" s="92" t="s">
        <v>183</v>
      </c>
      <c r="B85" s="123">
        <v>252</v>
      </c>
      <c r="C85" s="123">
        <v>287</v>
      </c>
      <c r="D85" s="124">
        <v>455.74</v>
      </c>
      <c r="E85" s="124">
        <v>516.43</v>
      </c>
      <c r="F85" s="124">
        <v>572.96</v>
      </c>
      <c r="G85" s="124">
        <v>836.69</v>
      </c>
      <c r="H85" s="123">
        <v>7</v>
      </c>
      <c r="I85" s="123"/>
      <c r="J85" s="124">
        <v>70.64</v>
      </c>
      <c r="K85" s="124"/>
      <c r="L85" s="124">
        <v>76.46</v>
      </c>
      <c r="M85" s="124"/>
      <c r="N85" s="125">
        <v>3</v>
      </c>
      <c r="O85" s="123">
        <v>8</v>
      </c>
      <c r="P85" s="123">
        <v>2.48</v>
      </c>
      <c r="Q85" s="124">
        <v>18.25</v>
      </c>
      <c r="R85" s="124">
        <v>3.05</v>
      </c>
      <c r="S85" s="124">
        <v>39.89</v>
      </c>
      <c r="T85" s="124">
        <v>9</v>
      </c>
      <c r="U85" s="123">
        <v>2</v>
      </c>
      <c r="V85" s="123">
        <v>37.38</v>
      </c>
      <c r="W85" s="124">
        <v>6.03</v>
      </c>
      <c r="X85" s="124">
        <v>44</v>
      </c>
      <c r="Y85" s="124">
        <v>13.42</v>
      </c>
      <c r="Z85" s="124">
        <v>21</v>
      </c>
      <c r="AA85" s="125">
        <v>20</v>
      </c>
      <c r="AB85" s="123">
        <v>58.73</v>
      </c>
      <c r="AC85" s="123">
        <v>76.71</v>
      </c>
      <c r="AD85" s="124">
        <v>68.71</v>
      </c>
      <c r="AE85" s="124">
        <v>114.05</v>
      </c>
      <c r="AF85" s="124"/>
      <c r="AG85" s="124"/>
      <c r="AH85" s="123"/>
      <c r="AI85" s="123"/>
      <c r="AJ85" s="124"/>
      <c r="AK85" s="124"/>
      <c r="AL85" s="124">
        <v>2</v>
      </c>
      <c r="AM85" s="124">
        <v>3</v>
      </c>
      <c r="AN85" s="125">
        <v>7.8</v>
      </c>
      <c r="AO85" s="123">
        <v>22.54</v>
      </c>
      <c r="AP85" s="123">
        <v>8.3</v>
      </c>
      <c r="AQ85" s="124">
        <v>28.64</v>
      </c>
      <c r="AR85" s="124"/>
      <c r="AS85" s="124"/>
      <c r="AT85" s="124"/>
      <c r="AU85" s="123"/>
      <c r="AV85" s="123"/>
      <c r="AW85" s="124"/>
    </row>
    <row r="86" spans="1:49" ht="15">
      <c r="A86" s="92" t="s">
        <v>184</v>
      </c>
      <c r="B86" s="123">
        <v>408</v>
      </c>
      <c r="C86" s="123">
        <v>434</v>
      </c>
      <c r="D86" s="124">
        <v>500.28</v>
      </c>
      <c r="E86" s="124">
        <v>964.78</v>
      </c>
      <c r="F86" s="124">
        <v>596.22</v>
      </c>
      <c r="G86" s="124">
        <v>1548.35</v>
      </c>
      <c r="H86" s="123">
        <v>15</v>
      </c>
      <c r="I86" s="123">
        <v>4</v>
      </c>
      <c r="J86" s="124">
        <v>183.45</v>
      </c>
      <c r="K86" s="124">
        <v>7.02</v>
      </c>
      <c r="L86" s="124">
        <v>184.73</v>
      </c>
      <c r="M86" s="124">
        <v>8.78</v>
      </c>
      <c r="N86" s="125">
        <v>24</v>
      </c>
      <c r="O86" s="123">
        <v>4</v>
      </c>
      <c r="P86" s="123">
        <v>99.5</v>
      </c>
      <c r="Q86" s="124">
        <v>4.25</v>
      </c>
      <c r="R86" s="124">
        <v>101.77</v>
      </c>
      <c r="S86" s="124">
        <v>5.02</v>
      </c>
      <c r="T86" s="124">
        <v>19</v>
      </c>
      <c r="U86" s="123">
        <v>11</v>
      </c>
      <c r="V86" s="123">
        <v>55.85</v>
      </c>
      <c r="W86" s="124">
        <v>35.19</v>
      </c>
      <c r="X86" s="124">
        <v>61.07</v>
      </c>
      <c r="Y86" s="124">
        <v>37.14</v>
      </c>
      <c r="Z86" s="124">
        <v>57</v>
      </c>
      <c r="AA86" s="125">
        <v>14</v>
      </c>
      <c r="AB86" s="123">
        <v>160.68</v>
      </c>
      <c r="AC86" s="123">
        <v>36.8</v>
      </c>
      <c r="AD86" s="124">
        <v>175.11</v>
      </c>
      <c r="AE86" s="124">
        <v>42.78</v>
      </c>
      <c r="AF86" s="124"/>
      <c r="AG86" s="124">
        <v>1</v>
      </c>
      <c r="AH86" s="123"/>
      <c r="AI86" s="123">
        <v>5.4</v>
      </c>
      <c r="AJ86" s="124"/>
      <c r="AK86" s="124">
        <v>5.8</v>
      </c>
      <c r="AL86" s="124">
        <v>5</v>
      </c>
      <c r="AM86" s="124">
        <v>2</v>
      </c>
      <c r="AN86" s="125">
        <v>54.87</v>
      </c>
      <c r="AO86" s="123">
        <v>5.48</v>
      </c>
      <c r="AP86" s="123">
        <v>55.35</v>
      </c>
      <c r="AQ86" s="124">
        <v>5.67</v>
      </c>
      <c r="AR86" s="124"/>
      <c r="AS86" s="124"/>
      <c r="AT86" s="124"/>
      <c r="AU86" s="123"/>
      <c r="AV86" s="123"/>
      <c r="AW86" s="124"/>
    </row>
    <row r="87" spans="1:49" ht="15">
      <c r="A87" s="92" t="s">
        <v>215</v>
      </c>
      <c r="B87" s="123">
        <v>641</v>
      </c>
      <c r="C87" s="123">
        <v>742</v>
      </c>
      <c r="D87" s="124">
        <v>1482.52</v>
      </c>
      <c r="E87" s="124">
        <v>1798.55</v>
      </c>
      <c r="F87" s="124">
        <v>2083.09</v>
      </c>
      <c r="G87" s="124">
        <v>2962.57</v>
      </c>
      <c r="H87" s="123">
        <v>24</v>
      </c>
      <c r="I87" s="123"/>
      <c r="J87" s="124">
        <v>111.18</v>
      </c>
      <c r="K87" s="124"/>
      <c r="L87" s="124">
        <v>126.13</v>
      </c>
      <c r="M87" s="124"/>
      <c r="N87" s="125">
        <v>24</v>
      </c>
      <c r="O87" s="123">
        <v>13</v>
      </c>
      <c r="P87" s="123">
        <v>49.24</v>
      </c>
      <c r="Q87" s="124">
        <v>28.68</v>
      </c>
      <c r="R87" s="124">
        <v>56.72</v>
      </c>
      <c r="S87" s="124">
        <v>30.55</v>
      </c>
      <c r="T87" s="124">
        <v>32</v>
      </c>
      <c r="U87" s="123">
        <v>15</v>
      </c>
      <c r="V87" s="123">
        <v>154.64</v>
      </c>
      <c r="W87" s="124">
        <v>74.29</v>
      </c>
      <c r="X87" s="124">
        <v>177.77</v>
      </c>
      <c r="Y87" s="124">
        <v>323.98</v>
      </c>
      <c r="Z87" s="124">
        <v>40</v>
      </c>
      <c r="AA87" s="125">
        <v>50</v>
      </c>
      <c r="AB87" s="123">
        <v>205.08</v>
      </c>
      <c r="AC87" s="123">
        <v>182.69</v>
      </c>
      <c r="AD87" s="124">
        <v>255.11</v>
      </c>
      <c r="AE87" s="124">
        <v>214.31</v>
      </c>
      <c r="AF87" s="124">
        <v>3</v>
      </c>
      <c r="AG87" s="124"/>
      <c r="AH87" s="123">
        <v>31.21</v>
      </c>
      <c r="AI87" s="123"/>
      <c r="AJ87" s="124">
        <v>33.68</v>
      </c>
      <c r="AK87" s="124"/>
      <c r="AL87" s="124">
        <v>8</v>
      </c>
      <c r="AM87" s="124">
        <v>3</v>
      </c>
      <c r="AN87" s="125">
        <v>296.84</v>
      </c>
      <c r="AO87" s="123">
        <v>16.73</v>
      </c>
      <c r="AP87" s="123">
        <v>300.17</v>
      </c>
      <c r="AQ87" s="124">
        <v>17.77</v>
      </c>
      <c r="AR87" s="124">
        <v>1</v>
      </c>
      <c r="AS87" s="124"/>
      <c r="AT87" s="124"/>
      <c r="AU87" s="123"/>
      <c r="AV87" s="123"/>
      <c r="AW87" s="124"/>
    </row>
    <row r="88" spans="1:49" ht="15">
      <c r="A88" s="92" t="s">
        <v>216</v>
      </c>
      <c r="B88" s="123">
        <v>114</v>
      </c>
      <c r="C88" s="123">
        <v>190</v>
      </c>
      <c r="D88" s="124">
        <v>166.92</v>
      </c>
      <c r="E88" s="124">
        <v>334.88</v>
      </c>
      <c r="F88" s="124">
        <v>249.83</v>
      </c>
      <c r="G88" s="124">
        <v>669.39</v>
      </c>
      <c r="H88" s="123">
        <v>1</v>
      </c>
      <c r="I88" s="123"/>
      <c r="J88" s="124">
        <v>0.45</v>
      </c>
      <c r="K88" s="124"/>
      <c r="L88" s="124">
        <v>0.5</v>
      </c>
      <c r="M88" s="124"/>
      <c r="N88" s="125">
        <v>2</v>
      </c>
      <c r="O88" s="123">
        <v>1</v>
      </c>
      <c r="P88" s="123">
        <v>1.7</v>
      </c>
      <c r="Q88" s="124">
        <v>2.87</v>
      </c>
      <c r="R88" s="124">
        <v>2</v>
      </c>
      <c r="S88" s="124">
        <v>3.87</v>
      </c>
      <c r="T88" s="124">
        <v>4</v>
      </c>
      <c r="U88" s="123"/>
      <c r="V88" s="123">
        <v>156.45</v>
      </c>
      <c r="W88" s="124"/>
      <c r="X88" s="124">
        <v>251.28</v>
      </c>
      <c r="Y88" s="124"/>
      <c r="Z88" s="124">
        <v>1</v>
      </c>
      <c r="AA88" s="125">
        <v>1</v>
      </c>
      <c r="AB88" s="123">
        <v>0.98</v>
      </c>
      <c r="AC88" s="123">
        <v>2.65</v>
      </c>
      <c r="AD88" s="124">
        <v>1.16</v>
      </c>
      <c r="AE88" s="124">
        <v>3</v>
      </c>
      <c r="AF88" s="124"/>
      <c r="AG88" s="124"/>
      <c r="AH88" s="123"/>
      <c r="AI88" s="123"/>
      <c r="AJ88" s="124"/>
      <c r="AK88" s="124"/>
      <c r="AL88" s="124"/>
      <c r="AM88" s="124"/>
      <c r="AN88" s="125"/>
      <c r="AO88" s="123"/>
      <c r="AP88" s="123"/>
      <c r="AQ88" s="124"/>
      <c r="AR88" s="124"/>
      <c r="AS88" s="124"/>
      <c r="AT88" s="124"/>
      <c r="AU88" s="123"/>
      <c r="AV88" s="123"/>
      <c r="AW88" s="124"/>
    </row>
    <row r="89" spans="1:49" ht="15">
      <c r="A89" s="92" t="s">
        <v>217</v>
      </c>
      <c r="B89" s="123">
        <v>278</v>
      </c>
      <c r="C89" s="123">
        <v>365</v>
      </c>
      <c r="D89" s="124">
        <v>685.51</v>
      </c>
      <c r="E89" s="124">
        <v>954.540000000001</v>
      </c>
      <c r="F89" s="124">
        <v>1401.06</v>
      </c>
      <c r="G89" s="124">
        <v>1665.24</v>
      </c>
      <c r="H89" s="123">
        <v>3</v>
      </c>
      <c r="I89" s="123"/>
      <c r="J89" s="124">
        <v>10.79</v>
      </c>
      <c r="K89" s="124"/>
      <c r="L89" s="124">
        <v>14.62</v>
      </c>
      <c r="M89" s="124"/>
      <c r="N89" s="125">
        <v>1</v>
      </c>
      <c r="O89" s="123">
        <v>2</v>
      </c>
      <c r="P89" s="123">
        <v>0.74</v>
      </c>
      <c r="Q89" s="124">
        <v>2.23</v>
      </c>
      <c r="R89" s="124">
        <v>0.8</v>
      </c>
      <c r="S89" s="124">
        <v>2.53</v>
      </c>
      <c r="T89" s="124">
        <v>7</v>
      </c>
      <c r="U89" s="123">
        <v>11</v>
      </c>
      <c r="V89" s="123">
        <v>40.37</v>
      </c>
      <c r="W89" s="124">
        <v>26.14</v>
      </c>
      <c r="X89" s="124">
        <v>53.53</v>
      </c>
      <c r="Y89" s="124">
        <v>34.38</v>
      </c>
      <c r="Z89" s="124">
        <v>4</v>
      </c>
      <c r="AA89" s="125">
        <v>2</v>
      </c>
      <c r="AB89" s="123">
        <v>5.89</v>
      </c>
      <c r="AC89" s="123">
        <v>15.37</v>
      </c>
      <c r="AD89" s="124">
        <v>8.5</v>
      </c>
      <c r="AE89" s="124">
        <v>18.72</v>
      </c>
      <c r="AF89" s="124">
        <v>1</v>
      </c>
      <c r="AG89" s="124"/>
      <c r="AH89" s="123">
        <v>0.37</v>
      </c>
      <c r="AI89" s="123"/>
      <c r="AJ89" s="124">
        <v>0.4</v>
      </c>
      <c r="AK89" s="124"/>
      <c r="AL89" s="124">
        <v>1</v>
      </c>
      <c r="AM89" s="124"/>
      <c r="AN89" s="125">
        <v>4.11</v>
      </c>
      <c r="AO89" s="123"/>
      <c r="AP89" s="123">
        <v>12.72</v>
      </c>
      <c r="AQ89" s="124"/>
      <c r="AR89" s="124"/>
      <c r="AS89" s="124"/>
      <c r="AT89" s="124"/>
      <c r="AU89" s="123"/>
      <c r="AV89" s="123"/>
      <c r="AW89" s="124"/>
    </row>
    <row r="90" spans="1:49" ht="15">
      <c r="A90" s="92" t="s">
        <v>218</v>
      </c>
      <c r="B90" s="123">
        <v>198</v>
      </c>
      <c r="C90" s="123">
        <v>266</v>
      </c>
      <c r="D90" s="124">
        <v>1355.23</v>
      </c>
      <c r="E90" s="124">
        <v>2521.31</v>
      </c>
      <c r="F90" s="124">
        <v>3459.15</v>
      </c>
      <c r="G90" s="124">
        <v>4166.6</v>
      </c>
      <c r="H90" s="123">
        <v>5</v>
      </c>
      <c r="I90" s="123">
        <v>3</v>
      </c>
      <c r="J90" s="124">
        <v>22.4</v>
      </c>
      <c r="K90" s="124">
        <v>36.63</v>
      </c>
      <c r="L90" s="124">
        <v>25.72</v>
      </c>
      <c r="M90" s="124">
        <v>37.96</v>
      </c>
      <c r="N90" s="125">
        <v>8</v>
      </c>
      <c r="O90" s="123"/>
      <c r="P90" s="123">
        <v>17.06</v>
      </c>
      <c r="Q90" s="124"/>
      <c r="R90" s="124">
        <v>21.81</v>
      </c>
      <c r="S90" s="124"/>
      <c r="T90" s="124">
        <v>2</v>
      </c>
      <c r="U90" s="123">
        <v>1</v>
      </c>
      <c r="V90" s="123">
        <v>22.31</v>
      </c>
      <c r="W90" s="124">
        <v>7.23</v>
      </c>
      <c r="X90" s="124">
        <v>48.15</v>
      </c>
      <c r="Y90" s="124">
        <v>7.36</v>
      </c>
      <c r="Z90" s="124">
        <v>7</v>
      </c>
      <c r="AA90" s="125">
        <v>3</v>
      </c>
      <c r="AB90" s="123">
        <v>155.1</v>
      </c>
      <c r="AC90" s="123">
        <v>21.66</v>
      </c>
      <c r="AD90" s="124">
        <v>161</v>
      </c>
      <c r="AE90" s="124">
        <v>24.89</v>
      </c>
      <c r="AF90" s="124"/>
      <c r="AG90" s="124"/>
      <c r="AH90" s="123"/>
      <c r="AI90" s="123"/>
      <c r="AJ90" s="124"/>
      <c r="AK90" s="124"/>
      <c r="AL90" s="124">
        <v>2</v>
      </c>
      <c r="AM90" s="124"/>
      <c r="AN90" s="125">
        <v>10.5</v>
      </c>
      <c r="AO90" s="123"/>
      <c r="AP90" s="123">
        <v>18.75</v>
      </c>
      <c r="AQ90" s="124"/>
      <c r="AR90" s="124"/>
      <c r="AS90" s="124"/>
      <c r="AT90" s="124"/>
      <c r="AU90" s="123"/>
      <c r="AV90" s="123"/>
      <c r="AW90" s="124"/>
    </row>
    <row r="91" spans="1:49" ht="15">
      <c r="A91" s="92" t="s">
        <v>219</v>
      </c>
      <c r="B91" s="123">
        <v>245</v>
      </c>
      <c r="C91" s="123">
        <v>670</v>
      </c>
      <c r="D91" s="124">
        <v>1862.49</v>
      </c>
      <c r="E91" s="124">
        <v>2298.56</v>
      </c>
      <c r="F91" s="124">
        <v>3040.55</v>
      </c>
      <c r="G91" s="124">
        <v>4222.9</v>
      </c>
      <c r="H91" s="123">
        <v>2</v>
      </c>
      <c r="I91" s="123">
        <v>3</v>
      </c>
      <c r="J91" s="124">
        <v>20.97</v>
      </c>
      <c r="K91" s="124">
        <v>16.47</v>
      </c>
      <c r="L91" s="124">
        <v>22.17</v>
      </c>
      <c r="M91" s="124">
        <v>16.57</v>
      </c>
      <c r="N91" s="125">
        <v>12</v>
      </c>
      <c r="O91" s="123">
        <v>10</v>
      </c>
      <c r="P91" s="123">
        <v>19.41</v>
      </c>
      <c r="Q91" s="124">
        <v>17.53</v>
      </c>
      <c r="R91" s="124">
        <v>20.98</v>
      </c>
      <c r="S91" s="124">
        <v>17.96</v>
      </c>
      <c r="T91" s="124">
        <v>52</v>
      </c>
      <c r="U91" s="123">
        <v>27</v>
      </c>
      <c r="V91" s="123">
        <v>485.51</v>
      </c>
      <c r="W91" s="124">
        <v>123.32</v>
      </c>
      <c r="X91" s="124">
        <v>513.46</v>
      </c>
      <c r="Y91" s="124">
        <v>129.21</v>
      </c>
      <c r="Z91" s="124">
        <v>29</v>
      </c>
      <c r="AA91" s="125">
        <v>29</v>
      </c>
      <c r="AB91" s="123">
        <v>86.56</v>
      </c>
      <c r="AC91" s="123">
        <v>76.43</v>
      </c>
      <c r="AD91" s="124">
        <v>106.77</v>
      </c>
      <c r="AE91" s="124">
        <v>81.87</v>
      </c>
      <c r="AF91" s="124">
        <v>1</v>
      </c>
      <c r="AG91" s="124"/>
      <c r="AH91" s="123">
        <v>4.33</v>
      </c>
      <c r="AI91" s="123"/>
      <c r="AJ91" s="124">
        <v>4.38</v>
      </c>
      <c r="AK91" s="124"/>
      <c r="AL91" s="124">
        <v>10</v>
      </c>
      <c r="AM91" s="124">
        <v>4</v>
      </c>
      <c r="AN91" s="125">
        <v>105.56</v>
      </c>
      <c r="AO91" s="123">
        <v>28.12</v>
      </c>
      <c r="AP91" s="123">
        <v>120.87</v>
      </c>
      <c r="AQ91" s="124">
        <v>28.73</v>
      </c>
      <c r="AR91" s="124"/>
      <c r="AS91" s="124"/>
      <c r="AT91" s="124"/>
      <c r="AU91" s="123"/>
      <c r="AV91" s="123"/>
      <c r="AW91" s="124"/>
    </row>
    <row r="92" spans="1:49" ht="15">
      <c r="A92" s="92" t="s">
        <v>185</v>
      </c>
      <c r="B92" s="123">
        <v>148</v>
      </c>
      <c r="C92" s="123">
        <v>604</v>
      </c>
      <c r="D92" s="124">
        <v>95.57</v>
      </c>
      <c r="E92" s="124">
        <v>296.35</v>
      </c>
      <c r="F92" s="124">
        <v>105.46</v>
      </c>
      <c r="G92" s="124">
        <v>337.28</v>
      </c>
      <c r="H92" s="123">
        <v>24</v>
      </c>
      <c r="I92" s="123">
        <v>35</v>
      </c>
      <c r="J92" s="124">
        <v>21.52</v>
      </c>
      <c r="K92" s="124">
        <v>21.61</v>
      </c>
      <c r="L92" s="124">
        <v>22.23</v>
      </c>
      <c r="M92" s="124">
        <v>22.9</v>
      </c>
      <c r="N92" s="125">
        <v>14</v>
      </c>
      <c r="O92" s="123">
        <v>11</v>
      </c>
      <c r="P92" s="123">
        <v>5.85</v>
      </c>
      <c r="Q92" s="124">
        <v>10.99</v>
      </c>
      <c r="R92" s="124">
        <v>6.13</v>
      </c>
      <c r="S92" s="124">
        <v>11.35</v>
      </c>
      <c r="T92" s="124">
        <v>22</v>
      </c>
      <c r="U92" s="123">
        <v>28</v>
      </c>
      <c r="V92" s="123">
        <v>29.99</v>
      </c>
      <c r="W92" s="124">
        <v>20.2</v>
      </c>
      <c r="X92" s="124">
        <v>31.87</v>
      </c>
      <c r="Y92" s="124">
        <v>21.63</v>
      </c>
      <c r="Z92" s="124">
        <v>15</v>
      </c>
      <c r="AA92" s="125">
        <v>6</v>
      </c>
      <c r="AB92" s="123">
        <v>15.76</v>
      </c>
      <c r="AC92" s="123">
        <v>5.08</v>
      </c>
      <c r="AD92" s="124">
        <v>16.91</v>
      </c>
      <c r="AE92" s="124">
        <v>5.39</v>
      </c>
      <c r="AF92" s="124">
        <v>1</v>
      </c>
      <c r="AG92" s="124">
        <v>2</v>
      </c>
      <c r="AH92" s="123">
        <v>0.8</v>
      </c>
      <c r="AI92" s="123">
        <v>0.8</v>
      </c>
      <c r="AJ92" s="124">
        <v>0.8</v>
      </c>
      <c r="AK92" s="124">
        <v>0.9</v>
      </c>
      <c r="AL92" s="124">
        <v>2</v>
      </c>
      <c r="AM92" s="124">
        <v>1</v>
      </c>
      <c r="AN92" s="125">
        <v>1.77</v>
      </c>
      <c r="AO92" s="123">
        <v>2.45</v>
      </c>
      <c r="AP92" s="123">
        <v>2.01</v>
      </c>
      <c r="AQ92" s="124">
        <v>2.52</v>
      </c>
      <c r="AR92" s="124"/>
      <c r="AS92" s="124"/>
      <c r="AT92" s="124"/>
      <c r="AU92" s="123"/>
      <c r="AV92" s="123"/>
      <c r="AW92" s="124"/>
    </row>
    <row r="93" spans="1:49" ht="15">
      <c r="A93" s="92" t="s">
        <v>186</v>
      </c>
      <c r="B93" s="123">
        <v>409</v>
      </c>
      <c r="C93" s="123">
        <v>575</v>
      </c>
      <c r="D93" s="124">
        <v>1154.78</v>
      </c>
      <c r="E93" s="124">
        <v>1270.04</v>
      </c>
      <c r="F93" s="124">
        <v>1570.39</v>
      </c>
      <c r="G93" s="124">
        <v>1937.16</v>
      </c>
      <c r="H93" s="123">
        <v>4</v>
      </c>
      <c r="I93" s="123"/>
      <c r="J93" s="124">
        <v>7.2</v>
      </c>
      <c r="K93" s="124"/>
      <c r="L93" s="124">
        <v>9.56</v>
      </c>
      <c r="M93" s="124"/>
      <c r="N93" s="125">
        <v>59</v>
      </c>
      <c r="O93" s="123">
        <v>17</v>
      </c>
      <c r="P93" s="123">
        <v>118.99</v>
      </c>
      <c r="Q93" s="124">
        <v>28.51</v>
      </c>
      <c r="R93" s="124">
        <v>142.44</v>
      </c>
      <c r="S93" s="124">
        <v>33.29</v>
      </c>
      <c r="T93" s="124">
        <v>17</v>
      </c>
      <c r="U93" s="123">
        <v>76</v>
      </c>
      <c r="V93" s="123">
        <v>89.98</v>
      </c>
      <c r="W93" s="124">
        <v>167.32</v>
      </c>
      <c r="X93" s="124">
        <v>98.01</v>
      </c>
      <c r="Y93" s="124">
        <v>195.87</v>
      </c>
      <c r="Z93" s="124">
        <v>207</v>
      </c>
      <c r="AA93" s="125">
        <v>160</v>
      </c>
      <c r="AB93" s="123">
        <v>558.79</v>
      </c>
      <c r="AC93" s="123">
        <v>486.32</v>
      </c>
      <c r="AD93" s="124">
        <v>719.89</v>
      </c>
      <c r="AE93" s="124">
        <v>660.83</v>
      </c>
      <c r="AF93" s="124">
        <v>2</v>
      </c>
      <c r="AG93" s="124"/>
      <c r="AH93" s="123">
        <v>6.1</v>
      </c>
      <c r="AI93" s="123"/>
      <c r="AJ93" s="124">
        <v>6.28</v>
      </c>
      <c r="AK93" s="124"/>
      <c r="AL93" s="124">
        <v>11</v>
      </c>
      <c r="AM93" s="124">
        <v>5</v>
      </c>
      <c r="AN93" s="125">
        <v>40.68</v>
      </c>
      <c r="AO93" s="123">
        <v>19.44</v>
      </c>
      <c r="AP93" s="123">
        <v>46.31</v>
      </c>
      <c r="AQ93" s="124">
        <v>23.37</v>
      </c>
      <c r="AR93" s="124"/>
      <c r="AS93" s="124"/>
      <c r="AT93" s="124"/>
      <c r="AU93" s="123"/>
      <c r="AV93" s="123"/>
      <c r="AW93" s="124"/>
    </row>
    <row r="94" spans="1:49" ht="15">
      <c r="A94" s="92" t="s">
        <v>222</v>
      </c>
      <c r="B94" s="123">
        <v>34</v>
      </c>
      <c r="C94" s="123">
        <v>118</v>
      </c>
      <c r="D94" s="124">
        <v>75.41</v>
      </c>
      <c r="E94" s="124">
        <v>135.95</v>
      </c>
      <c r="F94" s="124">
        <v>296.53</v>
      </c>
      <c r="G94" s="124">
        <v>209.71</v>
      </c>
      <c r="H94" s="123">
        <v>4</v>
      </c>
      <c r="I94" s="123">
        <v>18</v>
      </c>
      <c r="J94" s="124">
        <v>5.95</v>
      </c>
      <c r="K94" s="124">
        <v>18.91</v>
      </c>
      <c r="L94" s="124">
        <v>7.69</v>
      </c>
      <c r="M94" s="124">
        <v>25.38</v>
      </c>
      <c r="N94" s="125">
        <v>6</v>
      </c>
      <c r="O94" s="123">
        <v>2</v>
      </c>
      <c r="P94" s="123">
        <v>103.65</v>
      </c>
      <c r="Q94" s="124">
        <v>2.15</v>
      </c>
      <c r="R94" s="124">
        <v>106.8</v>
      </c>
      <c r="S94" s="124">
        <v>3.64</v>
      </c>
      <c r="T94" s="124">
        <v>2</v>
      </c>
      <c r="U94" s="123"/>
      <c r="V94" s="123">
        <v>5.15</v>
      </c>
      <c r="W94" s="124"/>
      <c r="X94" s="124">
        <v>5.7</v>
      </c>
      <c r="Y94" s="124"/>
      <c r="Z94" s="124">
        <v>1</v>
      </c>
      <c r="AA94" s="125">
        <v>1</v>
      </c>
      <c r="AB94" s="123">
        <v>0.45</v>
      </c>
      <c r="AC94" s="123">
        <v>1.85</v>
      </c>
      <c r="AD94" s="124">
        <v>0.55</v>
      </c>
      <c r="AE94" s="124">
        <v>1.9</v>
      </c>
      <c r="AF94" s="124"/>
      <c r="AG94" s="124"/>
      <c r="AH94" s="123"/>
      <c r="AI94" s="123"/>
      <c r="AJ94" s="124"/>
      <c r="AK94" s="124"/>
      <c r="AL94" s="124"/>
      <c r="AM94" s="124"/>
      <c r="AN94" s="125"/>
      <c r="AO94" s="123"/>
      <c r="AP94" s="123"/>
      <c r="AQ94" s="124"/>
      <c r="AR94" s="124"/>
      <c r="AS94" s="124">
        <v>1</v>
      </c>
      <c r="AT94" s="124"/>
      <c r="AU94" s="123"/>
      <c r="AV94" s="123"/>
      <c r="AW94" s="124"/>
    </row>
    <row r="95" spans="1:49" ht="15">
      <c r="A95" s="92" t="s">
        <v>223</v>
      </c>
      <c r="B95" s="123">
        <v>299</v>
      </c>
      <c r="C95" s="123">
        <v>493</v>
      </c>
      <c r="D95" s="124">
        <v>632.61</v>
      </c>
      <c r="E95" s="124">
        <v>1010.94</v>
      </c>
      <c r="F95" s="124">
        <v>833.13</v>
      </c>
      <c r="G95" s="124">
        <v>1586.36</v>
      </c>
      <c r="H95" s="123">
        <v>15</v>
      </c>
      <c r="I95" s="123">
        <v>9</v>
      </c>
      <c r="J95" s="124">
        <v>73.93</v>
      </c>
      <c r="K95" s="124">
        <v>23.16</v>
      </c>
      <c r="L95" s="124">
        <v>204.49</v>
      </c>
      <c r="M95" s="124">
        <v>30.11</v>
      </c>
      <c r="N95" s="125">
        <v>19</v>
      </c>
      <c r="O95" s="123">
        <v>3</v>
      </c>
      <c r="P95" s="123">
        <v>26.87</v>
      </c>
      <c r="Q95" s="124">
        <v>7.45</v>
      </c>
      <c r="R95" s="124">
        <v>35.51</v>
      </c>
      <c r="S95" s="124">
        <v>7.76</v>
      </c>
      <c r="T95" s="124">
        <v>14</v>
      </c>
      <c r="U95" s="123">
        <v>7</v>
      </c>
      <c r="V95" s="123">
        <v>68.08</v>
      </c>
      <c r="W95" s="124">
        <v>26.43</v>
      </c>
      <c r="X95" s="124">
        <v>85.94</v>
      </c>
      <c r="Y95" s="124">
        <v>35.36</v>
      </c>
      <c r="Z95" s="124">
        <v>28</v>
      </c>
      <c r="AA95" s="125">
        <v>6</v>
      </c>
      <c r="AB95" s="123">
        <v>70.56</v>
      </c>
      <c r="AC95" s="123">
        <v>30.32</v>
      </c>
      <c r="AD95" s="124">
        <v>83.99</v>
      </c>
      <c r="AE95" s="124">
        <v>41.68</v>
      </c>
      <c r="AF95" s="124"/>
      <c r="AG95" s="124"/>
      <c r="AH95" s="123"/>
      <c r="AI95" s="123"/>
      <c r="AJ95" s="124"/>
      <c r="AK95" s="124"/>
      <c r="AL95" s="124">
        <v>6</v>
      </c>
      <c r="AM95" s="124"/>
      <c r="AN95" s="125">
        <v>66.74</v>
      </c>
      <c r="AO95" s="123"/>
      <c r="AP95" s="123">
        <v>77.52</v>
      </c>
      <c r="AQ95" s="124"/>
      <c r="AR95" s="124"/>
      <c r="AS95" s="124"/>
      <c r="AT95" s="124"/>
      <c r="AU95" s="123"/>
      <c r="AV95" s="123"/>
      <c r="AW95" s="124"/>
    </row>
    <row r="96" spans="1:49" ht="15">
      <c r="A96" s="92" t="s">
        <v>224</v>
      </c>
      <c r="B96" s="123">
        <v>147</v>
      </c>
      <c r="C96" s="123">
        <v>172</v>
      </c>
      <c r="D96" s="124">
        <v>574.86</v>
      </c>
      <c r="E96" s="124">
        <v>525.18</v>
      </c>
      <c r="F96" s="124">
        <v>881.32</v>
      </c>
      <c r="G96" s="124">
        <v>935.099999999999</v>
      </c>
      <c r="H96" s="123">
        <v>5</v>
      </c>
      <c r="I96" s="123">
        <v>1</v>
      </c>
      <c r="J96" s="124">
        <v>26.3</v>
      </c>
      <c r="K96" s="124">
        <v>1.53</v>
      </c>
      <c r="L96" s="124">
        <v>41.45</v>
      </c>
      <c r="M96" s="124">
        <v>2.13</v>
      </c>
      <c r="N96" s="125">
        <v>6</v>
      </c>
      <c r="O96" s="123"/>
      <c r="P96" s="123">
        <v>12.78</v>
      </c>
      <c r="Q96" s="124"/>
      <c r="R96" s="124">
        <v>27.8</v>
      </c>
      <c r="S96" s="124"/>
      <c r="T96" s="124">
        <v>5</v>
      </c>
      <c r="U96" s="123">
        <v>1</v>
      </c>
      <c r="V96" s="123">
        <v>29.48</v>
      </c>
      <c r="W96" s="124">
        <v>51.33</v>
      </c>
      <c r="X96" s="124">
        <v>37.09</v>
      </c>
      <c r="Y96" s="124">
        <v>51.83</v>
      </c>
      <c r="Z96" s="124">
        <v>7</v>
      </c>
      <c r="AA96" s="125">
        <v>1</v>
      </c>
      <c r="AB96" s="123">
        <v>43.17</v>
      </c>
      <c r="AC96" s="123">
        <v>3</v>
      </c>
      <c r="AD96" s="124">
        <v>91.45</v>
      </c>
      <c r="AE96" s="124">
        <v>3.48</v>
      </c>
      <c r="AF96" s="124"/>
      <c r="AG96" s="124"/>
      <c r="AH96" s="123"/>
      <c r="AI96" s="123"/>
      <c r="AJ96" s="124"/>
      <c r="AK96" s="124"/>
      <c r="AL96" s="124">
        <v>5</v>
      </c>
      <c r="AM96" s="124">
        <v>1</v>
      </c>
      <c r="AN96" s="125">
        <v>139.91</v>
      </c>
      <c r="AO96" s="123">
        <v>91.99</v>
      </c>
      <c r="AP96" s="123">
        <v>165.18</v>
      </c>
      <c r="AQ96" s="124">
        <v>91.99</v>
      </c>
      <c r="AR96" s="124"/>
      <c r="AS96" s="124"/>
      <c r="AT96" s="124"/>
      <c r="AU96" s="123"/>
      <c r="AV96" s="123"/>
      <c r="AW96" s="124"/>
    </row>
    <row r="97" spans="1:49" ht="15">
      <c r="A97" s="92" t="s">
        <v>225</v>
      </c>
      <c r="B97" s="123">
        <v>115</v>
      </c>
      <c r="C97" s="123">
        <v>205</v>
      </c>
      <c r="D97" s="124">
        <v>132.11</v>
      </c>
      <c r="E97" s="124">
        <v>258.44</v>
      </c>
      <c r="F97" s="124">
        <v>159.68</v>
      </c>
      <c r="G97" s="124">
        <v>346.82</v>
      </c>
      <c r="H97" s="123"/>
      <c r="I97" s="123"/>
      <c r="J97" s="124"/>
      <c r="K97" s="124"/>
      <c r="L97" s="124"/>
      <c r="M97" s="124"/>
      <c r="N97" s="125">
        <v>3</v>
      </c>
      <c r="O97" s="123"/>
      <c r="P97" s="123">
        <v>3.28</v>
      </c>
      <c r="Q97" s="124"/>
      <c r="R97" s="124">
        <v>4.46</v>
      </c>
      <c r="S97" s="124"/>
      <c r="T97" s="124">
        <v>3</v>
      </c>
      <c r="U97" s="123"/>
      <c r="V97" s="123">
        <v>43.96</v>
      </c>
      <c r="W97" s="124"/>
      <c r="X97" s="124">
        <v>48.02</v>
      </c>
      <c r="Y97" s="124"/>
      <c r="Z97" s="124">
        <v>6</v>
      </c>
      <c r="AA97" s="125">
        <v>9</v>
      </c>
      <c r="AB97" s="123">
        <v>7.87</v>
      </c>
      <c r="AC97" s="123">
        <v>28.81</v>
      </c>
      <c r="AD97" s="124">
        <v>11.26</v>
      </c>
      <c r="AE97" s="124">
        <v>39.92</v>
      </c>
      <c r="AF97" s="124"/>
      <c r="AG97" s="124"/>
      <c r="AH97" s="123"/>
      <c r="AI97" s="123"/>
      <c r="AJ97" s="124"/>
      <c r="AK97" s="124"/>
      <c r="AL97" s="124">
        <v>1</v>
      </c>
      <c r="AM97" s="124"/>
      <c r="AN97" s="125">
        <v>17.17</v>
      </c>
      <c r="AO97" s="123"/>
      <c r="AP97" s="123">
        <v>18.57</v>
      </c>
      <c r="AQ97" s="124"/>
      <c r="AR97" s="124"/>
      <c r="AS97" s="124"/>
      <c r="AT97" s="124"/>
      <c r="AU97" s="123"/>
      <c r="AV97" s="123"/>
      <c r="AW97" s="124"/>
    </row>
    <row r="98" spans="1:49" ht="15">
      <c r="A98" s="92" t="s">
        <v>226</v>
      </c>
      <c r="B98" s="123">
        <v>71</v>
      </c>
      <c r="C98" s="123">
        <v>172</v>
      </c>
      <c r="D98" s="124">
        <v>1131.23</v>
      </c>
      <c r="E98" s="124">
        <v>655.88</v>
      </c>
      <c r="F98" s="124">
        <v>2745.4</v>
      </c>
      <c r="G98" s="124">
        <v>2774.39</v>
      </c>
      <c r="H98" s="123">
        <v>2</v>
      </c>
      <c r="I98" s="123">
        <v>2</v>
      </c>
      <c r="J98" s="124">
        <v>5.56</v>
      </c>
      <c r="K98" s="124">
        <v>4.7</v>
      </c>
      <c r="L98" s="124">
        <v>5.9</v>
      </c>
      <c r="M98" s="124">
        <v>7.38</v>
      </c>
      <c r="N98" s="125"/>
      <c r="O98" s="123">
        <v>4</v>
      </c>
      <c r="P98" s="123"/>
      <c r="Q98" s="124">
        <v>11.94</v>
      </c>
      <c r="R98" s="124"/>
      <c r="S98" s="124">
        <v>17.68</v>
      </c>
      <c r="T98" s="124">
        <v>28</v>
      </c>
      <c r="U98" s="123">
        <v>13</v>
      </c>
      <c r="V98" s="123">
        <v>137</v>
      </c>
      <c r="W98" s="124">
        <v>86.66</v>
      </c>
      <c r="X98" s="124">
        <v>193.36</v>
      </c>
      <c r="Y98" s="124">
        <v>105.06</v>
      </c>
      <c r="Z98" s="124">
        <v>9</v>
      </c>
      <c r="AA98" s="125">
        <v>4</v>
      </c>
      <c r="AB98" s="123">
        <v>38.18</v>
      </c>
      <c r="AC98" s="123">
        <v>8.38</v>
      </c>
      <c r="AD98" s="124">
        <v>55.97</v>
      </c>
      <c r="AE98" s="124">
        <v>18.11</v>
      </c>
      <c r="AF98" s="124">
        <v>1</v>
      </c>
      <c r="AG98" s="124"/>
      <c r="AH98" s="123">
        <v>4.6</v>
      </c>
      <c r="AI98" s="123"/>
      <c r="AJ98" s="124">
        <v>6.6</v>
      </c>
      <c r="AK98" s="124"/>
      <c r="AL98" s="124">
        <v>8</v>
      </c>
      <c r="AM98" s="124"/>
      <c r="AN98" s="125">
        <v>40.88</v>
      </c>
      <c r="AO98" s="123"/>
      <c r="AP98" s="123">
        <v>52.4</v>
      </c>
      <c r="AQ98" s="124"/>
      <c r="AR98" s="124"/>
      <c r="AS98" s="124"/>
      <c r="AT98" s="124"/>
      <c r="AU98" s="123"/>
      <c r="AV98" s="123"/>
      <c r="AW98" s="124"/>
    </row>
    <row r="99" spans="1:49" ht="15">
      <c r="A99" s="92" t="s">
        <v>227</v>
      </c>
      <c r="B99" s="123">
        <v>192</v>
      </c>
      <c r="C99" s="123">
        <v>394</v>
      </c>
      <c r="D99" s="124">
        <v>1355.5</v>
      </c>
      <c r="E99" s="124">
        <v>3464.91</v>
      </c>
      <c r="F99" s="124">
        <v>3106.27</v>
      </c>
      <c r="G99" s="124">
        <v>5330.81</v>
      </c>
      <c r="H99" s="123">
        <v>1</v>
      </c>
      <c r="I99" s="123">
        <v>1</v>
      </c>
      <c r="J99" s="124">
        <v>2</v>
      </c>
      <c r="K99" s="124">
        <v>15</v>
      </c>
      <c r="L99" s="124">
        <v>2</v>
      </c>
      <c r="M99" s="124">
        <v>15.4</v>
      </c>
      <c r="N99" s="125">
        <v>5</v>
      </c>
      <c r="O99" s="123">
        <v>2</v>
      </c>
      <c r="P99" s="123">
        <v>9.02</v>
      </c>
      <c r="Q99" s="124">
        <v>0.49</v>
      </c>
      <c r="R99" s="124">
        <v>11.4</v>
      </c>
      <c r="S99" s="124">
        <v>0.79</v>
      </c>
      <c r="T99" s="124">
        <v>17</v>
      </c>
      <c r="U99" s="123"/>
      <c r="V99" s="123">
        <v>948.1</v>
      </c>
      <c r="W99" s="124"/>
      <c r="X99" s="124">
        <v>971.96</v>
      </c>
      <c r="Y99" s="124"/>
      <c r="Z99" s="124">
        <v>13</v>
      </c>
      <c r="AA99" s="125">
        <v>1</v>
      </c>
      <c r="AB99" s="123">
        <v>384.24</v>
      </c>
      <c r="AC99" s="123">
        <v>0.65</v>
      </c>
      <c r="AD99" s="124">
        <v>400.25</v>
      </c>
      <c r="AE99" s="124">
        <v>0.7</v>
      </c>
      <c r="AF99" s="124">
        <v>2</v>
      </c>
      <c r="AG99" s="124"/>
      <c r="AH99" s="123">
        <v>163.98</v>
      </c>
      <c r="AI99" s="123"/>
      <c r="AJ99" s="124">
        <v>164</v>
      </c>
      <c r="AK99" s="124"/>
      <c r="AL99" s="124">
        <v>4</v>
      </c>
      <c r="AM99" s="124"/>
      <c r="AN99" s="125">
        <v>277.3</v>
      </c>
      <c r="AO99" s="123"/>
      <c r="AP99" s="123">
        <v>277.47</v>
      </c>
      <c r="AQ99" s="124"/>
      <c r="AR99" s="124"/>
      <c r="AS99" s="124"/>
      <c r="AT99" s="124"/>
      <c r="AU99" s="123"/>
      <c r="AV99" s="123"/>
      <c r="AW99" s="124"/>
    </row>
    <row r="100" spans="1:49" ht="15">
      <c r="A100" s="92" t="s">
        <v>228</v>
      </c>
      <c r="B100" s="123">
        <v>396</v>
      </c>
      <c r="C100" s="123">
        <v>658</v>
      </c>
      <c r="D100" s="124">
        <v>890.499999999999</v>
      </c>
      <c r="E100" s="124">
        <v>957.2</v>
      </c>
      <c r="F100" s="124">
        <v>1230.63</v>
      </c>
      <c r="G100" s="124">
        <v>1751.48</v>
      </c>
      <c r="H100" s="123">
        <v>6</v>
      </c>
      <c r="I100" s="123">
        <v>3</v>
      </c>
      <c r="J100" s="124">
        <v>81.93</v>
      </c>
      <c r="K100" s="124">
        <v>2.31</v>
      </c>
      <c r="L100" s="124">
        <v>96.63</v>
      </c>
      <c r="M100" s="124">
        <v>2.87</v>
      </c>
      <c r="N100" s="125">
        <v>5</v>
      </c>
      <c r="O100" s="123">
        <v>26</v>
      </c>
      <c r="P100" s="123">
        <v>8.7</v>
      </c>
      <c r="Q100" s="124">
        <v>33.22</v>
      </c>
      <c r="R100" s="124">
        <v>9.18</v>
      </c>
      <c r="S100" s="124">
        <v>49.26</v>
      </c>
      <c r="T100" s="124">
        <v>5</v>
      </c>
      <c r="U100" s="123">
        <v>6</v>
      </c>
      <c r="V100" s="123">
        <v>15.1</v>
      </c>
      <c r="W100" s="124">
        <v>6.66</v>
      </c>
      <c r="X100" s="124">
        <v>20.79</v>
      </c>
      <c r="Y100" s="124">
        <v>15.04</v>
      </c>
      <c r="Z100" s="124">
        <v>13</v>
      </c>
      <c r="AA100" s="125">
        <v>45</v>
      </c>
      <c r="AB100" s="123">
        <v>22.71</v>
      </c>
      <c r="AC100" s="123">
        <v>102.48</v>
      </c>
      <c r="AD100" s="124">
        <v>33.29</v>
      </c>
      <c r="AE100" s="124">
        <v>135.15</v>
      </c>
      <c r="AF100" s="124">
        <v>1</v>
      </c>
      <c r="AG100" s="124">
        <v>1</v>
      </c>
      <c r="AH100" s="123">
        <v>1.07</v>
      </c>
      <c r="AI100" s="123">
        <v>1.09</v>
      </c>
      <c r="AJ100" s="124">
        <v>1.15</v>
      </c>
      <c r="AK100" s="124">
        <v>1.1</v>
      </c>
      <c r="AL100" s="124">
        <v>1</v>
      </c>
      <c r="AM100" s="124">
        <v>1</v>
      </c>
      <c r="AN100" s="125">
        <v>0.49</v>
      </c>
      <c r="AO100" s="123">
        <v>3.19</v>
      </c>
      <c r="AP100" s="123">
        <v>1.66</v>
      </c>
      <c r="AQ100" s="124">
        <v>3.48</v>
      </c>
      <c r="AR100" s="124"/>
      <c r="AS100" s="124"/>
      <c r="AT100" s="124"/>
      <c r="AU100" s="123"/>
      <c r="AV100" s="123"/>
      <c r="AW100" s="124"/>
    </row>
    <row r="101" spans="1:49" ht="15">
      <c r="A101" s="92" t="s">
        <v>229</v>
      </c>
      <c r="B101" s="123">
        <v>250</v>
      </c>
      <c r="C101" s="123">
        <v>888</v>
      </c>
      <c r="D101" s="124">
        <v>1109.77</v>
      </c>
      <c r="E101" s="124">
        <v>1688.61</v>
      </c>
      <c r="F101" s="124">
        <v>1703.83</v>
      </c>
      <c r="G101" s="124">
        <v>2750.53</v>
      </c>
      <c r="H101" s="123">
        <v>4</v>
      </c>
      <c r="I101" s="123">
        <v>5</v>
      </c>
      <c r="J101" s="124">
        <v>11.21</v>
      </c>
      <c r="K101" s="124">
        <v>27.82</v>
      </c>
      <c r="L101" s="124">
        <v>18.22</v>
      </c>
      <c r="M101" s="124">
        <v>28.38</v>
      </c>
      <c r="N101" s="125">
        <v>2</v>
      </c>
      <c r="O101" s="123">
        <v>3</v>
      </c>
      <c r="P101" s="123">
        <v>10.67</v>
      </c>
      <c r="Q101" s="124">
        <v>5.84</v>
      </c>
      <c r="R101" s="124">
        <v>11.84</v>
      </c>
      <c r="S101" s="124">
        <v>6.67</v>
      </c>
      <c r="T101" s="124">
        <v>18</v>
      </c>
      <c r="U101" s="123">
        <v>27</v>
      </c>
      <c r="V101" s="123">
        <v>226.72</v>
      </c>
      <c r="W101" s="124">
        <v>200.8</v>
      </c>
      <c r="X101" s="124">
        <v>254.73</v>
      </c>
      <c r="Y101" s="124">
        <v>223.26</v>
      </c>
      <c r="Z101" s="124">
        <v>17</v>
      </c>
      <c r="AA101" s="125">
        <v>4</v>
      </c>
      <c r="AB101" s="123">
        <v>41.43</v>
      </c>
      <c r="AC101" s="123">
        <v>60.87</v>
      </c>
      <c r="AD101" s="124">
        <v>50.17</v>
      </c>
      <c r="AE101" s="124">
        <v>62.89</v>
      </c>
      <c r="AF101" s="124"/>
      <c r="AG101" s="124"/>
      <c r="AH101" s="123"/>
      <c r="AI101" s="123"/>
      <c r="AJ101" s="124"/>
      <c r="AK101" s="124"/>
      <c r="AL101" s="124">
        <v>10</v>
      </c>
      <c r="AM101" s="124"/>
      <c r="AN101" s="125">
        <v>88.87</v>
      </c>
      <c r="AO101" s="123"/>
      <c r="AP101" s="123">
        <v>127.11</v>
      </c>
      <c r="AQ101" s="124"/>
      <c r="AR101" s="124"/>
      <c r="AS101" s="124"/>
      <c r="AT101" s="124"/>
      <c r="AU101" s="123"/>
      <c r="AV101" s="123"/>
      <c r="AW101" s="124"/>
    </row>
    <row r="102" spans="1:49" ht="15">
      <c r="A102" s="92" t="s">
        <v>230</v>
      </c>
      <c r="B102" s="123">
        <v>298</v>
      </c>
      <c r="C102" s="123">
        <v>517</v>
      </c>
      <c r="D102" s="124">
        <v>618.9</v>
      </c>
      <c r="E102" s="124">
        <v>1547.9</v>
      </c>
      <c r="F102" s="124">
        <v>838.56</v>
      </c>
      <c r="G102" s="124">
        <v>2122.19</v>
      </c>
      <c r="H102" s="123">
        <v>6</v>
      </c>
      <c r="I102" s="123"/>
      <c r="J102" s="124">
        <v>18.73</v>
      </c>
      <c r="K102" s="124"/>
      <c r="L102" s="124">
        <v>23.92</v>
      </c>
      <c r="M102" s="124"/>
      <c r="N102" s="125">
        <v>13</v>
      </c>
      <c r="O102" s="123">
        <v>6</v>
      </c>
      <c r="P102" s="123">
        <v>33.62</v>
      </c>
      <c r="Q102" s="124">
        <v>10.64</v>
      </c>
      <c r="R102" s="124">
        <v>43.09</v>
      </c>
      <c r="S102" s="124">
        <v>12.19</v>
      </c>
      <c r="T102" s="124">
        <v>6</v>
      </c>
      <c r="U102" s="123">
        <v>7</v>
      </c>
      <c r="V102" s="123">
        <v>44.59</v>
      </c>
      <c r="W102" s="124">
        <v>31.71</v>
      </c>
      <c r="X102" s="124">
        <v>58.4</v>
      </c>
      <c r="Y102" s="124">
        <v>36.45</v>
      </c>
      <c r="Z102" s="124">
        <v>18</v>
      </c>
      <c r="AA102" s="125">
        <v>9</v>
      </c>
      <c r="AB102" s="123">
        <v>28.2</v>
      </c>
      <c r="AC102" s="123">
        <v>44.24</v>
      </c>
      <c r="AD102" s="124">
        <v>36.58</v>
      </c>
      <c r="AE102" s="124">
        <v>49.47</v>
      </c>
      <c r="AF102" s="124">
        <v>1</v>
      </c>
      <c r="AG102" s="124"/>
      <c r="AH102" s="123">
        <v>33.5</v>
      </c>
      <c r="AI102" s="123"/>
      <c r="AJ102" s="124">
        <v>39</v>
      </c>
      <c r="AK102" s="124"/>
      <c r="AL102" s="124">
        <v>2</v>
      </c>
      <c r="AM102" s="124"/>
      <c r="AN102" s="125">
        <v>9.12</v>
      </c>
      <c r="AO102" s="123"/>
      <c r="AP102" s="123">
        <v>12.18</v>
      </c>
      <c r="AQ102" s="124"/>
      <c r="AR102" s="124"/>
      <c r="AS102" s="124"/>
      <c r="AT102" s="124"/>
      <c r="AU102" s="123"/>
      <c r="AV102" s="123"/>
      <c r="AW102" s="124"/>
    </row>
    <row r="103" spans="1:49" ht="15">
      <c r="A103" s="92" t="s">
        <v>231</v>
      </c>
      <c r="B103" s="123">
        <v>282</v>
      </c>
      <c r="C103" s="123">
        <v>361</v>
      </c>
      <c r="D103" s="124">
        <v>737.53</v>
      </c>
      <c r="E103" s="124">
        <v>1048.8</v>
      </c>
      <c r="F103" s="124">
        <v>898.22</v>
      </c>
      <c r="G103" s="124">
        <v>1185.99</v>
      </c>
      <c r="H103" s="123">
        <v>59</v>
      </c>
      <c r="I103" s="123">
        <v>63</v>
      </c>
      <c r="J103" s="124">
        <v>302.9</v>
      </c>
      <c r="K103" s="124">
        <v>279.04</v>
      </c>
      <c r="L103" s="124">
        <v>348.88</v>
      </c>
      <c r="M103" s="124">
        <v>301.48</v>
      </c>
      <c r="N103" s="125">
        <v>25</v>
      </c>
      <c r="O103" s="123">
        <v>19</v>
      </c>
      <c r="P103" s="123">
        <v>56.33</v>
      </c>
      <c r="Q103" s="124">
        <v>25.34</v>
      </c>
      <c r="R103" s="124">
        <v>66.31</v>
      </c>
      <c r="S103" s="124">
        <v>27.72</v>
      </c>
      <c r="T103" s="124">
        <v>60</v>
      </c>
      <c r="U103" s="123">
        <v>31</v>
      </c>
      <c r="V103" s="123">
        <v>555.91</v>
      </c>
      <c r="W103" s="124">
        <v>215.37</v>
      </c>
      <c r="X103" s="124">
        <v>664.68</v>
      </c>
      <c r="Y103" s="124">
        <v>239.9</v>
      </c>
      <c r="Z103" s="124">
        <v>12</v>
      </c>
      <c r="AA103" s="125">
        <v>10</v>
      </c>
      <c r="AB103" s="123">
        <v>32.7</v>
      </c>
      <c r="AC103" s="123">
        <v>26.4</v>
      </c>
      <c r="AD103" s="124">
        <v>38.95</v>
      </c>
      <c r="AE103" s="124">
        <v>29.8</v>
      </c>
      <c r="AF103" s="124"/>
      <c r="AG103" s="124">
        <v>1</v>
      </c>
      <c r="AH103" s="123"/>
      <c r="AI103" s="123">
        <v>10</v>
      </c>
      <c r="AJ103" s="124"/>
      <c r="AK103" s="124">
        <v>10.35</v>
      </c>
      <c r="AL103" s="124">
        <v>7</v>
      </c>
      <c r="AM103" s="124"/>
      <c r="AN103" s="125">
        <v>72.14</v>
      </c>
      <c r="AO103" s="123"/>
      <c r="AP103" s="123">
        <v>84.96</v>
      </c>
      <c r="AQ103" s="124"/>
      <c r="AR103" s="124">
        <v>2</v>
      </c>
      <c r="AS103" s="124"/>
      <c r="AT103" s="124"/>
      <c r="AU103" s="123"/>
      <c r="AV103" s="123"/>
      <c r="AW103" s="124"/>
    </row>
    <row r="104" spans="1:49" ht="15">
      <c r="A104" s="92" t="s">
        <v>232</v>
      </c>
      <c r="B104" s="123">
        <v>7</v>
      </c>
      <c r="C104" s="123">
        <v>161</v>
      </c>
      <c r="D104" s="124">
        <v>8.53</v>
      </c>
      <c r="E104" s="124">
        <v>109.38</v>
      </c>
      <c r="F104" s="124">
        <v>15.18</v>
      </c>
      <c r="G104" s="124">
        <v>522.32</v>
      </c>
      <c r="H104" s="123">
        <v>2</v>
      </c>
      <c r="I104" s="123">
        <v>13</v>
      </c>
      <c r="J104" s="124">
        <v>2.21</v>
      </c>
      <c r="K104" s="124">
        <v>7.14</v>
      </c>
      <c r="L104" s="124">
        <v>4.25</v>
      </c>
      <c r="M104" s="124">
        <v>21.68</v>
      </c>
      <c r="N104" s="125">
        <v>7</v>
      </c>
      <c r="O104" s="123">
        <v>10</v>
      </c>
      <c r="P104" s="123">
        <v>2.02</v>
      </c>
      <c r="Q104" s="124">
        <v>3.16</v>
      </c>
      <c r="R104" s="124">
        <v>2.12</v>
      </c>
      <c r="S104" s="124">
        <v>11.34</v>
      </c>
      <c r="T104" s="124">
        <v>5</v>
      </c>
      <c r="U104" s="123">
        <v>2</v>
      </c>
      <c r="V104" s="123">
        <v>5.16</v>
      </c>
      <c r="W104" s="124">
        <v>1.7</v>
      </c>
      <c r="X104" s="124">
        <v>7.27</v>
      </c>
      <c r="Y104" s="124">
        <v>2.03</v>
      </c>
      <c r="Z104" s="124">
        <v>2</v>
      </c>
      <c r="AA104" s="125">
        <v>5</v>
      </c>
      <c r="AB104" s="123">
        <v>0.62</v>
      </c>
      <c r="AC104" s="123">
        <v>1.82</v>
      </c>
      <c r="AD104" s="124">
        <v>0.64</v>
      </c>
      <c r="AE104" s="124">
        <v>7.61</v>
      </c>
      <c r="AF104" s="124"/>
      <c r="AG104" s="124">
        <v>1</v>
      </c>
      <c r="AH104" s="123"/>
      <c r="AI104" s="123">
        <v>0.06</v>
      </c>
      <c r="AJ104" s="124"/>
      <c r="AK104" s="124">
        <v>2.5</v>
      </c>
      <c r="AL104" s="124"/>
      <c r="AM104" s="124"/>
      <c r="AN104" s="125"/>
      <c r="AO104" s="123"/>
      <c r="AP104" s="123"/>
      <c r="AQ104" s="124"/>
      <c r="AR104" s="124"/>
      <c r="AS104" s="124"/>
      <c r="AT104" s="124"/>
      <c r="AU104" s="123"/>
      <c r="AV104" s="123"/>
      <c r="AW104" s="124"/>
    </row>
    <row r="105" spans="1:49" ht="15">
      <c r="A105" s="92" t="s">
        <v>233</v>
      </c>
      <c r="B105" s="123">
        <v>600</v>
      </c>
      <c r="C105" s="123">
        <v>394</v>
      </c>
      <c r="D105" s="124">
        <v>1534.95</v>
      </c>
      <c r="E105" s="124">
        <v>1427.5</v>
      </c>
      <c r="F105" s="124">
        <v>3004.2</v>
      </c>
      <c r="G105" s="124">
        <v>2817.12</v>
      </c>
      <c r="H105" s="123">
        <v>9</v>
      </c>
      <c r="I105" s="123">
        <v>5</v>
      </c>
      <c r="J105" s="124">
        <v>60.55</v>
      </c>
      <c r="K105" s="124">
        <v>26.62</v>
      </c>
      <c r="L105" s="124">
        <v>65.3</v>
      </c>
      <c r="M105" s="124">
        <v>29.96</v>
      </c>
      <c r="N105" s="125">
        <v>19</v>
      </c>
      <c r="O105" s="123">
        <v>15</v>
      </c>
      <c r="P105" s="123">
        <v>26.02</v>
      </c>
      <c r="Q105" s="124">
        <v>34.36</v>
      </c>
      <c r="R105" s="124">
        <v>34.52</v>
      </c>
      <c r="S105" s="124">
        <v>39.88</v>
      </c>
      <c r="T105" s="124">
        <v>20</v>
      </c>
      <c r="U105" s="123">
        <v>14</v>
      </c>
      <c r="V105" s="123">
        <v>181.94</v>
      </c>
      <c r="W105" s="124">
        <v>100.91</v>
      </c>
      <c r="X105" s="124">
        <v>202.96</v>
      </c>
      <c r="Y105" s="124">
        <v>113.38</v>
      </c>
      <c r="Z105" s="124">
        <v>51</v>
      </c>
      <c r="AA105" s="125">
        <v>65</v>
      </c>
      <c r="AB105" s="123">
        <v>218.57</v>
      </c>
      <c r="AC105" s="123">
        <v>260.31</v>
      </c>
      <c r="AD105" s="124">
        <v>246.12</v>
      </c>
      <c r="AE105" s="124">
        <v>303.45</v>
      </c>
      <c r="AF105" s="124">
        <v>2</v>
      </c>
      <c r="AG105" s="124"/>
      <c r="AH105" s="123">
        <v>7.43</v>
      </c>
      <c r="AI105" s="123"/>
      <c r="AJ105" s="124">
        <v>8.36</v>
      </c>
      <c r="AK105" s="124"/>
      <c r="AL105" s="124">
        <v>10</v>
      </c>
      <c r="AM105" s="124">
        <v>3</v>
      </c>
      <c r="AN105" s="125">
        <v>114</v>
      </c>
      <c r="AO105" s="123">
        <v>22.68</v>
      </c>
      <c r="AP105" s="123">
        <v>124.77</v>
      </c>
      <c r="AQ105" s="124">
        <v>24.17</v>
      </c>
      <c r="AR105" s="124">
        <v>1</v>
      </c>
      <c r="AS105" s="124"/>
      <c r="AT105" s="124"/>
      <c r="AU105" s="123"/>
      <c r="AV105" s="123"/>
      <c r="AW105" s="124"/>
    </row>
    <row r="106" spans="1:49" ht="15">
      <c r="A106" s="92" t="s">
        <v>234</v>
      </c>
      <c r="B106" s="123">
        <v>6</v>
      </c>
      <c r="C106" s="123">
        <v>76</v>
      </c>
      <c r="D106" s="124">
        <v>2.72</v>
      </c>
      <c r="E106" s="124">
        <v>44.14</v>
      </c>
      <c r="F106" s="124">
        <v>5.41</v>
      </c>
      <c r="G106" s="124">
        <v>102.75</v>
      </c>
      <c r="H106" s="123"/>
      <c r="I106" s="123">
        <v>2</v>
      </c>
      <c r="J106" s="124"/>
      <c r="K106" s="124">
        <v>1.4</v>
      </c>
      <c r="L106" s="124"/>
      <c r="M106" s="124">
        <v>5.4</v>
      </c>
      <c r="N106" s="125">
        <v>1</v>
      </c>
      <c r="O106" s="123">
        <v>1</v>
      </c>
      <c r="P106" s="123">
        <v>0.58</v>
      </c>
      <c r="Q106" s="124">
        <v>2.63</v>
      </c>
      <c r="R106" s="124">
        <v>1.3</v>
      </c>
      <c r="S106" s="124">
        <v>4.9</v>
      </c>
      <c r="T106" s="124"/>
      <c r="U106" s="123"/>
      <c r="V106" s="123"/>
      <c r="W106" s="124"/>
      <c r="X106" s="124"/>
      <c r="Y106" s="124"/>
      <c r="Z106" s="124"/>
      <c r="AA106" s="125">
        <v>9</v>
      </c>
      <c r="AB106" s="123"/>
      <c r="AC106" s="123">
        <v>7.31</v>
      </c>
      <c r="AD106" s="124"/>
      <c r="AE106" s="124">
        <v>17.27</v>
      </c>
      <c r="AF106" s="124"/>
      <c r="AG106" s="124"/>
      <c r="AH106" s="123"/>
      <c r="AI106" s="123"/>
      <c r="AJ106" s="124"/>
      <c r="AK106" s="124"/>
      <c r="AL106" s="124"/>
      <c r="AM106" s="124"/>
      <c r="AN106" s="125"/>
      <c r="AO106" s="123"/>
      <c r="AP106" s="123"/>
      <c r="AQ106" s="124"/>
      <c r="AR106" s="124"/>
      <c r="AS106" s="124"/>
      <c r="AT106" s="124"/>
      <c r="AU106" s="123"/>
      <c r="AV106" s="123"/>
      <c r="AW106" s="124"/>
    </row>
    <row r="107" spans="1:49" ht="15">
      <c r="A107" s="92" t="s">
        <v>235</v>
      </c>
      <c r="B107" s="123">
        <v>130</v>
      </c>
      <c r="C107" s="123">
        <v>135</v>
      </c>
      <c r="D107" s="124">
        <v>401.72</v>
      </c>
      <c r="E107" s="124">
        <v>343.89</v>
      </c>
      <c r="F107" s="124">
        <v>482.89</v>
      </c>
      <c r="G107" s="124">
        <v>671.21</v>
      </c>
      <c r="H107" s="123">
        <v>2</v>
      </c>
      <c r="I107" s="123"/>
      <c r="J107" s="124">
        <v>23.52</v>
      </c>
      <c r="K107" s="124"/>
      <c r="L107" s="124">
        <v>25.83</v>
      </c>
      <c r="M107" s="124"/>
      <c r="N107" s="125">
        <v>1</v>
      </c>
      <c r="O107" s="123">
        <v>1</v>
      </c>
      <c r="P107" s="123">
        <v>1.94</v>
      </c>
      <c r="Q107" s="124">
        <v>1.06</v>
      </c>
      <c r="R107" s="124">
        <v>2.38</v>
      </c>
      <c r="S107" s="124">
        <v>1.6</v>
      </c>
      <c r="T107" s="124">
        <v>2</v>
      </c>
      <c r="U107" s="123"/>
      <c r="V107" s="123">
        <v>10.62</v>
      </c>
      <c r="W107" s="124"/>
      <c r="X107" s="124">
        <v>14.27</v>
      </c>
      <c r="Y107" s="124"/>
      <c r="Z107" s="124">
        <v>2</v>
      </c>
      <c r="AA107" s="125">
        <v>4</v>
      </c>
      <c r="AB107" s="123">
        <v>8.03</v>
      </c>
      <c r="AC107" s="123">
        <v>11.58</v>
      </c>
      <c r="AD107" s="124">
        <v>18.9</v>
      </c>
      <c r="AE107" s="124">
        <v>44.95</v>
      </c>
      <c r="AF107" s="124"/>
      <c r="AG107" s="124"/>
      <c r="AH107" s="123"/>
      <c r="AI107" s="123"/>
      <c r="AJ107" s="124"/>
      <c r="AK107" s="124"/>
      <c r="AL107" s="124">
        <v>1</v>
      </c>
      <c r="AM107" s="124">
        <v>1</v>
      </c>
      <c r="AN107" s="125">
        <v>42.03</v>
      </c>
      <c r="AO107" s="123">
        <v>3.18</v>
      </c>
      <c r="AP107" s="123">
        <v>45.81</v>
      </c>
      <c r="AQ107" s="124">
        <v>4.05</v>
      </c>
      <c r="AR107" s="124"/>
      <c r="AS107" s="124"/>
      <c r="AT107" s="124"/>
      <c r="AU107" s="123"/>
      <c r="AV107" s="123"/>
      <c r="AW107" s="124"/>
    </row>
    <row r="108" spans="1:49" ht="15">
      <c r="A108" s="92" t="s">
        <v>236</v>
      </c>
      <c r="B108" s="123">
        <v>128</v>
      </c>
      <c r="C108" s="123">
        <v>293</v>
      </c>
      <c r="D108" s="124">
        <v>97.8499999999999</v>
      </c>
      <c r="E108" s="124">
        <v>119.74</v>
      </c>
      <c r="F108" s="124">
        <v>234.73</v>
      </c>
      <c r="G108" s="124">
        <v>270.79</v>
      </c>
      <c r="H108" s="123"/>
      <c r="I108" s="123">
        <v>6</v>
      </c>
      <c r="J108" s="124"/>
      <c r="K108" s="124">
        <v>6.66</v>
      </c>
      <c r="L108" s="124"/>
      <c r="M108" s="124">
        <v>6.92</v>
      </c>
      <c r="N108" s="125">
        <v>1</v>
      </c>
      <c r="O108" s="123">
        <v>5</v>
      </c>
      <c r="P108" s="123">
        <v>22.48</v>
      </c>
      <c r="Q108" s="124">
        <v>2.29</v>
      </c>
      <c r="R108" s="124">
        <v>23.5</v>
      </c>
      <c r="S108" s="124">
        <v>2.66</v>
      </c>
      <c r="T108" s="124">
        <v>7</v>
      </c>
      <c r="U108" s="123">
        <v>1</v>
      </c>
      <c r="V108" s="123">
        <v>2.17</v>
      </c>
      <c r="W108" s="124">
        <v>1.2</v>
      </c>
      <c r="X108" s="124">
        <v>2.47</v>
      </c>
      <c r="Y108" s="124">
        <v>1.21</v>
      </c>
      <c r="Z108" s="124">
        <v>2</v>
      </c>
      <c r="AA108" s="125">
        <v>13</v>
      </c>
      <c r="AB108" s="123">
        <v>1.96</v>
      </c>
      <c r="AC108" s="123">
        <v>11.02</v>
      </c>
      <c r="AD108" s="124">
        <v>2.18</v>
      </c>
      <c r="AE108" s="124">
        <v>20.48</v>
      </c>
      <c r="AF108" s="124">
        <v>1</v>
      </c>
      <c r="AG108" s="124"/>
      <c r="AH108" s="123">
        <v>14</v>
      </c>
      <c r="AI108" s="123"/>
      <c r="AJ108" s="124">
        <v>14</v>
      </c>
      <c r="AK108" s="124"/>
      <c r="AL108" s="124">
        <v>1</v>
      </c>
      <c r="AM108" s="124"/>
      <c r="AN108" s="125">
        <v>1.45</v>
      </c>
      <c r="AO108" s="123"/>
      <c r="AP108" s="123">
        <v>3.44</v>
      </c>
      <c r="AQ108" s="124"/>
      <c r="AR108" s="124"/>
      <c r="AS108" s="124"/>
      <c r="AT108" s="124"/>
      <c r="AU108" s="123"/>
      <c r="AV108" s="123"/>
      <c r="AW108" s="124"/>
    </row>
    <row r="109" spans="1:49" ht="15">
      <c r="A109" s="92" t="s">
        <v>237</v>
      </c>
      <c r="B109" s="123">
        <v>146</v>
      </c>
      <c r="C109" s="123">
        <v>418</v>
      </c>
      <c r="D109" s="124">
        <v>960.08</v>
      </c>
      <c r="E109" s="124">
        <v>1473.29</v>
      </c>
      <c r="F109" s="124">
        <v>1136.26</v>
      </c>
      <c r="G109" s="124">
        <v>1961.83</v>
      </c>
      <c r="H109" s="123">
        <v>1</v>
      </c>
      <c r="I109" s="123">
        <v>6</v>
      </c>
      <c r="J109" s="124">
        <v>5.5</v>
      </c>
      <c r="K109" s="124">
        <v>63.37</v>
      </c>
      <c r="L109" s="124">
        <v>5.5</v>
      </c>
      <c r="M109" s="124">
        <v>79.42</v>
      </c>
      <c r="N109" s="125">
        <v>15</v>
      </c>
      <c r="O109" s="123">
        <v>10</v>
      </c>
      <c r="P109" s="123">
        <v>49.92</v>
      </c>
      <c r="Q109" s="124">
        <v>6.33</v>
      </c>
      <c r="R109" s="124">
        <v>56.33</v>
      </c>
      <c r="S109" s="124">
        <v>7.5</v>
      </c>
      <c r="T109" s="124">
        <v>13</v>
      </c>
      <c r="U109" s="123"/>
      <c r="V109" s="123">
        <v>113.85</v>
      </c>
      <c r="W109" s="124"/>
      <c r="X109" s="124">
        <v>130.37</v>
      </c>
      <c r="Y109" s="124"/>
      <c r="Z109" s="124">
        <v>32</v>
      </c>
      <c r="AA109" s="125">
        <v>7</v>
      </c>
      <c r="AB109" s="123">
        <v>173.66</v>
      </c>
      <c r="AC109" s="123">
        <v>3.39</v>
      </c>
      <c r="AD109" s="124">
        <v>232.63</v>
      </c>
      <c r="AE109" s="124">
        <v>6.15</v>
      </c>
      <c r="AF109" s="124"/>
      <c r="AG109" s="124"/>
      <c r="AH109" s="123"/>
      <c r="AI109" s="123"/>
      <c r="AJ109" s="124"/>
      <c r="AK109" s="124"/>
      <c r="AL109" s="124">
        <v>4</v>
      </c>
      <c r="AM109" s="124"/>
      <c r="AN109" s="125">
        <v>24.69</v>
      </c>
      <c r="AO109" s="123"/>
      <c r="AP109" s="123">
        <v>25.47</v>
      </c>
      <c r="AQ109" s="124"/>
      <c r="AR109" s="124"/>
      <c r="AS109" s="124"/>
      <c r="AT109" s="124"/>
      <c r="AU109" s="123"/>
      <c r="AV109" s="123"/>
      <c r="AW109" s="124"/>
    </row>
    <row r="110" spans="1:49" ht="15">
      <c r="A110" s="92" t="s">
        <v>238</v>
      </c>
      <c r="B110" s="123">
        <v>1244</v>
      </c>
      <c r="C110" s="123">
        <v>1041</v>
      </c>
      <c r="D110" s="124">
        <v>2699.52000000001</v>
      </c>
      <c r="E110" s="124">
        <v>2514.95</v>
      </c>
      <c r="F110" s="124">
        <v>3309.51</v>
      </c>
      <c r="G110" s="124">
        <v>3546.86</v>
      </c>
      <c r="H110" s="123">
        <v>14</v>
      </c>
      <c r="I110" s="123">
        <v>3</v>
      </c>
      <c r="J110" s="124">
        <v>123.3</v>
      </c>
      <c r="K110" s="124">
        <v>16.14</v>
      </c>
      <c r="L110" s="124">
        <v>131.64</v>
      </c>
      <c r="M110" s="124">
        <v>20.29</v>
      </c>
      <c r="N110" s="125">
        <v>21</v>
      </c>
      <c r="O110" s="123">
        <v>16</v>
      </c>
      <c r="P110" s="123">
        <v>47.49</v>
      </c>
      <c r="Q110" s="124">
        <v>20.23</v>
      </c>
      <c r="R110" s="124">
        <v>57.02</v>
      </c>
      <c r="S110" s="124">
        <v>25.47</v>
      </c>
      <c r="T110" s="124">
        <v>36</v>
      </c>
      <c r="U110" s="123">
        <v>7</v>
      </c>
      <c r="V110" s="123">
        <v>349.3</v>
      </c>
      <c r="W110" s="124">
        <v>57.91</v>
      </c>
      <c r="X110" s="124">
        <v>433.8</v>
      </c>
      <c r="Y110" s="124">
        <v>63.5</v>
      </c>
      <c r="Z110" s="124">
        <v>48</v>
      </c>
      <c r="AA110" s="125">
        <v>77</v>
      </c>
      <c r="AB110" s="123">
        <v>269.64</v>
      </c>
      <c r="AC110" s="123">
        <v>241</v>
      </c>
      <c r="AD110" s="124">
        <v>295.21</v>
      </c>
      <c r="AE110" s="124">
        <v>281.54</v>
      </c>
      <c r="AF110" s="124">
        <v>1</v>
      </c>
      <c r="AG110" s="124"/>
      <c r="AH110" s="123">
        <v>43.61</v>
      </c>
      <c r="AI110" s="123"/>
      <c r="AJ110" s="124">
        <v>43.65</v>
      </c>
      <c r="AK110" s="124"/>
      <c r="AL110" s="124">
        <v>18</v>
      </c>
      <c r="AM110" s="124">
        <v>1</v>
      </c>
      <c r="AN110" s="125">
        <v>289.2</v>
      </c>
      <c r="AO110" s="123">
        <v>14.22</v>
      </c>
      <c r="AP110" s="123">
        <v>303.38</v>
      </c>
      <c r="AQ110" s="124">
        <v>18.83</v>
      </c>
      <c r="AR110" s="124"/>
      <c r="AS110" s="124"/>
      <c r="AT110" s="124"/>
      <c r="AU110" s="123"/>
      <c r="AV110" s="123"/>
      <c r="AW110" s="124"/>
    </row>
    <row r="111" spans="1:49" ht="15">
      <c r="A111" s="92" t="s">
        <v>239</v>
      </c>
      <c r="B111" s="123">
        <v>268</v>
      </c>
      <c r="C111" s="123">
        <v>236</v>
      </c>
      <c r="D111" s="124">
        <v>909.86</v>
      </c>
      <c r="E111" s="124">
        <v>786.42</v>
      </c>
      <c r="F111" s="124">
        <v>1389.13</v>
      </c>
      <c r="G111" s="124">
        <v>1329.57</v>
      </c>
      <c r="H111" s="123">
        <v>2</v>
      </c>
      <c r="I111" s="123"/>
      <c r="J111" s="124">
        <v>109</v>
      </c>
      <c r="K111" s="124"/>
      <c r="L111" s="124">
        <v>112.6</v>
      </c>
      <c r="M111" s="124"/>
      <c r="N111" s="125">
        <v>3</v>
      </c>
      <c r="O111" s="123">
        <v>2</v>
      </c>
      <c r="P111" s="123">
        <v>8.36</v>
      </c>
      <c r="Q111" s="124">
        <v>2.75</v>
      </c>
      <c r="R111" s="124">
        <v>8.39</v>
      </c>
      <c r="S111" s="124">
        <v>9.07</v>
      </c>
      <c r="T111" s="124">
        <v>5</v>
      </c>
      <c r="U111" s="123">
        <v>3</v>
      </c>
      <c r="V111" s="123">
        <v>198.7</v>
      </c>
      <c r="W111" s="124">
        <v>24.32</v>
      </c>
      <c r="X111" s="124">
        <v>221.6</v>
      </c>
      <c r="Y111" s="124">
        <v>39.8</v>
      </c>
      <c r="Z111" s="124">
        <v>11</v>
      </c>
      <c r="AA111" s="125">
        <v>1</v>
      </c>
      <c r="AB111" s="123">
        <v>84.52</v>
      </c>
      <c r="AC111" s="123">
        <v>0.97</v>
      </c>
      <c r="AD111" s="124">
        <v>92.83</v>
      </c>
      <c r="AE111" s="124">
        <v>1.07</v>
      </c>
      <c r="AF111" s="124"/>
      <c r="AG111" s="124"/>
      <c r="AH111" s="123"/>
      <c r="AI111" s="123"/>
      <c r="AJ111" s="124"/>
      <c r="AK111" s="124"/>
      <c r="AL111" s="124"/>
      <c r="AM111" s="124"/>
      <c r="AN111" s="125"/>
      <c r="AO111" s="123"/>
      <c r="AP111" s="123"/>
      <c r="AQ111" s="124"/>
      <c r="AR111" s="124"/>
      <c r="AS111" s="124"/>
      <c r="AT111" s="124"/>
      <c r="AU111" s="123"/>
      <c r="AV111" s="123"/>
      <c r="AW111" s="124"/>
    </row>
    <row r="112" spans="1:49" ht="15">
      <c r="A112" s="92" t="s">
        <v>240</v>
      </c>
      <c r="B112" s="123">
        <v>11</v>
      </c>
      <c r="C112" s="123">
        <v>271</v>
      </c>
      <c r="D112" s="124">
        <v>16.94</v>
      </c>
      <c r="E112" s="124">
        <v>117.49</v>
      </c>
      <c r="F112" s="124">
        <v>27.22</v>
      </c>
      <c r="G112" s="124">
        <v>313.82</v>
      </c>
      <c r="H112" s="123"/>
      <c r="I112" s="123">
        <v>31</v>
      </c>
      <c r="J112" s="124"/>
      <c r="K112" s="124">
        <v>20.71</v>
      </c>
      <c r="L112" s="124"/>
      <c r="M112" s="124">
        <v>27.47</v>
      </c>
      <c r="N112" s="125"/>
      <c r="O112" s="123">
        <v>3</v>
      </c>
      <c r="P112" s="123"/>
      <c r="Q112" s="124">
        <v>0.41</v>
      </c>
      <c r="R112" s="124"/>
      <c r="S112" s="124">
        <v>0.44</v>
      </c>
      <c r="T112" s="124">
        <v>2</v>
      </c>
      <c r="U112" s="123">
        <v>26</v>
      </c>
      <c r="V112" s="123">
        <v>2.37</v>
      </c>
      <c r="W112" s="124">
        <v>26.42</v>
      </c>
      <c r="X112" s="124">
        <v>2.5</v>
      </c>
      <c r="Y112" s="124">
        <v>31.08</v>
      </c>
      <c r="Z112" s="124">
        <v>1</v>
      </c>
      <c r="AA112" s="125"/>
      <c r="AB112" s="123">
        <v>0.59</v>
      </c>
      <c r="AC112" s="123"/>
      <c r="AD112" s="124">
        <v>0.59</v>
      </c>
      <c r="AE112" s="124"/>
      <c r="AF112" s="124"/>
      <c r="AG112" s="124"/>
      <c r="AH112" s="123"/>
      <c r="AI112" s="123"/>
      <c r="AJ112" s="124"/>
      <c r="AK112" s="124"/>
      <c r="AL112" s="124"/>
      <c r="AM112" s="124">
        <v>1</v>
      </c>
      <c r="AN112" s="125"/>
      <c r="AO112" s="123">
        <v>2.75</v>
      </c>
      <c r="AP112" s="123"/>
      <c r="AQ112" s="124">
        <v>2.75</v>
      </c>
      <c r="AR112" s="124"/>
      <c r="AS112" s="124"/>
      <c r="AT112" s="124"/>
      <c r="AU112" s="123"/>
      <c r="AV112" s="123"/>
      <c r="AW112" s="124"/>
    </row>
    <row r="113" spans="1:49" ht="15">
      <c r="A113" s="92" t="s">
        <v>241</v>
      </c>
      <c r="B113" s="123">
        <v>132</v>
      </c>
      <c r="C113" s="123">
        <v>304</v>
      </c>
      <c r="D113" s="124">
        <v>969.819999999999</v>
      </c>
      <c r="E113" s="124">
        <v>1214.66</v>
      </c>
      <c r="F113" s="124">
        <v>2985.16</v>
      </c>
      <c r="G113" s="124">
        <v>3446.95</v>
      </c>
      <c r="H113" s="123">
        <v>12</v>
      </c>
      <c r="I113" s="123">
        <v>6</v>
      </c>
      <c r="J113" s="124">
        <v>280.9</v>
      </c>
      <c r="K113" s="124">
        <v>6.2</v>
      </c>
      <c r="L113" s="124">
        <v>312</v>
      </c>
      <c r="M113" s="124">
        <v>7.4</v>
      </c>
      <c r="N113" s="125">
        <v>5</v>
      </c>
      <c r="O113" s="123">
        <v>12</v>
      </c>
      <c r="P113" s="123">
        <v>4.57</v>
      </c>
      <c r="Q113" s="124">
        <v>6.51</v>
      </c>
      <c r="R113" s="124">
        <v>4.9</v>
      </c>
      <c r="S113" s="124">
        <v>7.46</v>
      </c>
      <c r="T113" s="124">
        <v>13</v>
      </c>
      <c r="U113" s="123">
        <v>11</v>
      </c>
      <c r="V113" s="123">
        <v>398.69</v>
      </c>
      <c r="W113" s="124">
        <v>75.84</v>
      </c>
      <c r="X113" s="124">
        <v>447.27</v>
      </c>
      <c r="Y113" s="124">
        <v>88.95</v>
      </c>
      <c r="Z113" s="124">
        <v>9</v>
      </c>
      <c r="AA113" s="125">
        <v>28</v>
      </c>
      <c r="AB113" s="123">
        <v>147.33</v>
      </c>
      <c r="AC113" s="123">
        <v>53.92</v>
      </c>
      <c r="AD113" s="124">
        <v>159.62</v>
      </c>
      <c r="AE113" s="124">
        <v>66.41</v>
      </c>
      <c r="AF113" s="124"/>
      <c r="AG113" s="124"/>
      <c r="AH113" s="123"/>
      <c r="AI113" s="123"/>
      <c r="AJ113" s="124"/>
      <c r="AK113" s="124"/>
      <c r="AL113" s="124"/>
      <c r="AM113" s="124"/>
      <c r="AN113" s="125"/>
      <c r="AO113" s="123"/>
      <c r="AP113" s="123"/>
      <c r="AQ113" s="124"/>
      <c r="AR113" s="124"/>
      <c r="AS113" s="124"/>
      <c r="AT113" s="124"/>
      <c r="AU113" s="123"/>
      <c r="AV113" s="123"/>
      <c r="AW113" s="124"/>
    </row>
    <row r="114" spans="1:49" ht="15">
      <c r="A114" s="92" t="s">
        <v>242</v>
      </c>
      <c r="B114" s="123">
        <v>117</v>
      </c>
      <c r="C114" s="123">
        <v>193</v>
      </c>
      <c r="D114" s="124">
        <v>117.18</v>
      </c>
      <c r="E114" s="124">
        <v>383.11</v>
      </c>
      <c r="F114" s="124">
        <v>189.51</v>
      </c>
      <c r="G114" s="124">
        <v>767.82</v>
      </c>
      <c r="H114" s="123"/>
      <c r="I114" s="123"/>
      <c r="J114" s="124"/>
      <c r="K114" s="124"/>
      <c r="L114" s="124"/>
      <c r="M114" s="124"/>
      <c r="N114" s="125">
        <v>1</v>
      </c>
      <c r="O114" s="123">
        <v>2</v>
      </c>
      <c r="P114" s="123">
        <v>0.13</v>
      </c>
      <c r="Q114" s="124">
        <v>2.62</v>
      </c>
      <c r="R114" s="124">
        <v>0.33</v>
      </c>
      <c r="S114" s="124">
        <v>2.67</v>
      </c>
      <c r="T114" s="124">
        <v>2</v>
      </c>
      <c r="U114" s="123">
        <v>5</v>
      </c>
      <c r="V114" s="123">
        <v>6.52</v>
      </c>
      <c r="W114" s="124">
        <v>20.49</v>
      </c>
      <c r="X114" s="124">
        <v>8.62</v>
      </c>
      <c r="Y114" s="124">
        <v>24.6</v>
      </c>
      <c r="Z114" s="124">
        <v>20</v>
      </c>
      <c r="AA114" s="125">
        <v>14</v>
      </c>
      <c r="AB114" s="123">
        <v>101.23</v>
      </c>
      <c r="AC114" s="123">
        <v>33.31</v>
      </c>
      <c r="AD114" s="124">
        <v>117.67</v>
      </c>
      <c r="AE114" s="124">
        <v>39.73</v>
      </c>
      <c r="AF114" s="124"/>
      <c r="AG114" s="124"/>
      <c r="AH114" s="123"/>
      <c r="AI114" s="123"/>
      <c r="AJ114" s="124"/>
      <c r="AK114" s="124"/>
      <c r="AL114" s="124">
        <v>4</v>
      </c>
      <c r="AM114" s="124"/>
      <c r="AN114" s="125">
        <v>4.3</v>
      </c>
      <c r="AO114" s="123"/>
      <c r="AP114" s="123">
        <v>5.05</v>
      </c>
      <c r="AQ114" s="124"/>
      <c r="AR114" s="124"/>
      <c r="AS114" s="124"/>
      <c r="AT114" s="124"/>
      <c r="AU114" s="123"/>
      <c r="AV114" s="123"/>
      <c r="AW114" s="124"/>
    </row>
    <row r="115" spans="1:49" ht="15">
      <c r="A115" s="92" t="s">
        <v>243</v>
      </c>
      <c r="B115" s="123">
        <v>255</v>
      </c>
      <c r="C115" s="123">
        <v>425</v>
      </c>
      <c r="D115" s="124">
        <v>440.32</v>
      </c>
      <c r="E115" s="124">
        <v>1014.32</v>
      </c>
      <c r="F115" s="124">
        <v>663.35</v>
      </c>
      <c r="G115" s="124">
        <v>1595.09</v>
      </c>
      <c r="H115" s="123">
        <v>2</v>
      </c>
      <c r="I115" s="123">
        <v>1</v>
      </c>
      <c r="J115" s="124">
        <v>15.6</v>
      </c>
      <c r="K115" s="124">
        <v>9.1</v>
      </c>
      <c r="L115" s="124">
        <v>16</v>
      </c>
      <c r="M115" s="124">
        <v>9.5</v>
      </c>
      <c r="N115" s="125">
        <v>6</v>
      </c>
      <c r="O115" s="123">
        <v>10</v>
      </c>
      <c r="P115" s="123">
        <v>7.69</v>
      </c>
      <c r="Q115" s="124">
        <v>13.68</v>
      </c>
      <c r="R115" s="124">
        <v>20.7</v>
      </c>
      <c r="S115" s="124">
        <v>18.74</v>
      </c>
      <c r="T115" s="124">
        <v>5</v>
      </c>
      <c r="U115" s="123">
        <v>2</v>
      </c>
      <c r="V115" s="123">
        <v>41.4</v>
      </c>
      <c r="W115" s="124">
        <v>8.88</v>
      </c>
      <c r="X115" s="124">
        <v>50</v>
      </c>
      <c r="Y115" s="124">
        <v>10.08</v>
      </c>
      <c r="Z115" s="124">
        <v>1</v>
      </c>
      <c r="AA115" s="125">
        <v>20</v>
      </c>
      <c r="AB115" s="123">
        <v>2.02</v>
      </c>
      <c r="AC115" s="123">
        <v>135.21</v>
      </c>
      <c r="AD115" s="124">
        <v>2.09</v>
      </c>
      <c r="AE115" s="124">
        <v>165.17</v>
      </c>
      <c r="AF115" s="124"/>
      <c r="AG115" s="124"/>
      <c r="AH115" s="123"/>
      <c r="AI115" s="123"/>
      <c r="AJ115" s="124"/>
      <c r="AK115" s="124"/>
      <c r="AL115" s="124">
        <v>1</v>
      </c>
      <c r="AM115" s="124">
        <v>1</v>
      </c>
      <c r="AN115" s="125">
        <v>350</v>
      </c>
      <c r="AO115" s="123">
        <v>3.05</v>
      </c>
      <c r="AP115" s="123">
        <v>390</v>
      </c>
      <c r="AQ115" s="124">
        <v>3.95</v>
      </c>
      <c r="AR115" s="124"/>
      <c r="AS115" s="124"/>
      <c r="AT115" s="124"/>
      <c r="AU115" s="123"/>
      <c r="AV115" s="123"/>
      <c r="AW115" s="124"/>
    </row>
    <row r="116" spans="1:49" ht="15">
      <c r="A116" s="92" t="s">
        <v>244</v>
      </c>
      <c r="B116" s="123">
        <v>106</v>
      </c>
      <c r="C116" s="123">
        <v>116</v>
      </c>
      <c r="D116" s="124">
        <v>302.34</v>
      </c>
      <c r="E116" s="124">
        <v>317.15</v>
      </c>
      <c r="F116" s="124">
        <v>455.57</v>
      </c>
      <c r="G116" s="124">
        <v>438.19</v>
      </c>
      <c r="H116" s="123">
        <v>3</v>
      </c>
      <c r="I116" s="123">
        <v>1</v>
      </c>
      <c r="J116" s="124">
        <v>14.9</v>
      </c>
      <c r="K116" s="124">
        <v>8</v>
      </c>
      <c r="L116" s="124">
        <v>18</v>
      </c>
      <c r="M116" s="124">
        <v>8.8</v>
      </c>
      <c r="N116" s="125">
        <v>7</v>
      </c>
      <c r="O116" s="123">
        <v>22</v>
      </c>
      <c r="P116" s="123">
        <v>21.15</v>
      </c>
      <c r="Q116" s="124">
        <v>117.4</v>
      </c>
      <c r="R116" s="124">
        <v>25.33</v>
      </c>
      <c r="S116" s="124">
        <v>172.81</v>
      </c>
      <c r="T116" s="124">
        <v>1</v>
      </c>
      <c r="U116" s="123">
        <v>3</v>
      </c>
      <c r="V116" s="123">
        <v>0.44</v>
      </c>
      <c r="W116" s="124">
        <v>21</v>
      </c>
      <c r="X116" s="124">
        <v>0.85</v>
      </c>
      <c r="Y116" s="124">
        <v>23.11</v>
      </c>
      <c r="Z116" s="124">
        <v>2</v>
      </c>
      <c r="AA116" s="125">
        <v>3</v>
      </c>
      <c r="AB116" s="123">
        <v>2.25</v>
      </c>
      <c r="AC116" s="123">
        <v>33.5</v>
      </c>
      <c r="AD116" s="124">
        <v>6.35</v>
      </c>
      <c r="AE116" s="124">
        <v>38.65</v>
      </c>
      <c r="AF116" s="124"/>
      <c r="AG116" s="124"/>
      <c r="AH116" s="123"/>
      <c r="AI116" s="123"/>
      <c r="AJ116" s="124"/>
      <c r="AK116" s="124"/>
      <c r="AL116" s="124"/>
      <c r="AM116" s="124"/>
      <c r="AN116" s="125"/>
      <c r="AO116" s="123"/>
      <c r="AP116" s="123"/>
      <c r="AQ116" s="124"/>
      <c r="AR116" s="124"/>
      <c r="AS116" s="124"/>
      <c r="AT116" s="124"/>
      <c r="AU116" s="123"/>
      <c r="AV116" s="123"/>
      <c r="AW116" s="124"/>
    </row>
    <row r="117" spans="1:49" ht="15">
      <c r="A117" s="92" t="s">
        <v>245</v>
      </c>
      <c r="B117" s="123">
        <v>136</v>
      </c>
      <c r="C117" s="123">
        <v>231</v>
      </c>
      <c r="D117" s="124">
        <v>1008.25</v>
      </c>
      <c r="E117" s="124">
        <v>576.59</v>
      </c>
      <c r="F117" s="124">
        <v>1425.05</v>
      </c>
      <c r="G117" s="124">
        <v>1529.41</v>
      </c>
      <c r="H117" s="123">
        <v>2</v>
      </c>
      <c r="I117" s="123"/>
      <c r="J117" s="124">
        <v>94</v>
      </c>
      <c r="K117" s="124"/>
      <c r="L117" s="124">
        <v>211.15</v>
      </c>
      <c r="M117" s="124"/>
      <c r="N117" s="125">
        <v>1</v>
      </c>
      <c r="O117" s="123"/>
      <c r="P117" s="123">
        <v>0.3</v>
      </c>
      <c r="Q117" s="124"/>
      <c r="R117" s="124">
        <v>0.31</v>
      </c>
      <c r="S117" s="124"/>
      <c r="T117" s="124">
        <v>5</v>
      </c>
      <c r="U117" s="123"/>
      <c r="V117" s="123">
        <v>312.63</v>
      </c>
      <c r="W117" s="124"/>
      <c r="X117" s="124">
        <v>365.02</v>
      </c>
      <c r="Y117" s="124"/>
      <c r="Z117" s="124">
        <v>8</v>
      </c>
      <c r="AA117" s="125">
        <v>2</v>
      </c>
      <c r="AB117" s="123">
        <v>10.86</v>
      </c>
      <c r="AC117" s="123">
        <v>3.19</v>
      </c>
      <c r="AD117" s="124">
        <v>15.82</v>
      </c>
      <c r="AE117" s="124">
        <v>3.42</v>
      </c>
      <c r="AF117" s="124"/>
      <c r="AG117" s="124"/>
      <c r="AH117" s="123"/>
      <c r="AI117" s="123"/>
      <c r="AJ117" s="124"/>
      <c r="AK117" s="124"/>
      <c r="AL117" s="124">
        <v>2</v>
      </c>
      <c r="AM117" s="124"/>
      <c r="AN117" s="125">
        <v>19.43</v>
      </c>
      <c r="AO117" s="123"/>
      <c r="AP117" s="123">
        <v>20.23</v>
      </c>
      <c r="AQ117" s="124"/>
      <c r="AR117" s="124"/>
      <c r="AS117" s="124"/>
      <c r="AT117" s="124"/>
      <c r="AU117" s="123"/>
      <c r="AV117" s="123"/>
      <c r="AW117" s="124"/>
    </row>
    <row r="118" spans="1:49" ht="15">
      <c r="A118" s="92" t="s">
        <v>434</v>
      </c>
      <c r="B118" s="123">
        <v>569</v>
      </c>
      <c r="C118" s="123">
        <v>1038</v>
      </c>
      <c r="D118" s="124">
        <v>874.260000000001</v>
      </c>
      <c r="E118" s="124">
        <v>1254.65</v>
      </c>
      <c r="F118" s="124">
        <v>1904.8</v>
      </c>
      <c r="G118" s="124">
        <v>3584.89</v>
      </c>
      <c r="H118" s="123">
        <v>5</v>
      </c>
      <c r="I118" s="123">
        <v>3</v>
      </c>
      <c r="J118" s="124">
        <v>51.16</v>
      </c>
      <c r="K118" s="124">
        <v>5.05</v>
      </c>
      <c r="L118" s="124">
        <v>52.41</v>
      </c>
      <c r="M118" s="124">
        <v>8.53</v>
      </c>
      <c r="N118" s="125">
        <v>2</v>
      </c>
      <c r="O118" s="123">
        <v>11</v>
      </c>
      <c r="P118" s="123">
        <v>16.04</v>
      </c>
      <c r="Q118" s="124">
        <v>22.73</v>
      </c>
      <c r="R118" s="124">
        <v>16.79</v>
      </c>
      <c r="S118" s="124">
        <v>24.65</v>
      </c>
      <c r="T118" s="124">
        <v>25</v>
      </c>
      <c r="U118" s="123">
        <v>28</v>
      </c>
      <c r="V118" s="123">
        <v>115.27</v>
      </c>
      <c r="W118" s="124">
        <v>72.68</v>
      </c>
      <c r="X118" s="124">
        <v>120.42</v>
      </c>
      <c r="Y118" s="124">
        <v>78.82</v>
      </c>
      <c r="Z118" s="124">
        <v>35</v>
      </c>
      <c r="AA118" s="125">
        <v>38</v>
      </c>
      <c r="AB118" s="123">
        <v>372.93</v>
      </c>
      <c r="AC118" s="123">
        <v>74.74</v>
      </c>
      <c r="AD118" s="124">
        <v>610.39</v>
      </c>
      <c r="AE118" s="124">
        <v>97.22</v>
      </c>
      <c r="AF118" s="124"/>
      <c r="AG118" s="124">
        <v>2</v>
      </c>
      <c r="AH118" s="123"/>
      <c r="AI118" s="123">
        <v>2.36</v>
      </c>
      <c r="AJ118" s="124"/>
      <c r="AK118" s="124">
        <v>2.43</v>
      </c>
      <c r="AL118" s="124">
        <v>9</v>
      </c>
      <c r="AM118" s="124">
        <v>8</v>
      </c>
      <c r="AN118" s="125">
        <v>43.09</v>
      </c>
      <c r="AO118" s="123">
        <v>35.49</v>
      </c>
      <c r="AP118" s="123">
        <v>44.44</v>
      </c>
      <c r="AQ118" s="124">
        <v>36.55</v>
      </c>
      <c r="AR118" s="124"/>
      <c r="AS118" s="124"/>
      <c r="AT118" s="124"/>
      <c r="AU118" s="123"/>
      <c r="AV118" s="123"/>
      <c r="AW118" s="124"/>
    </row>
    <row r="119" spans="1:49" ht="15">
      <c r="A119" s="92" t="s">
        <v>435</v>
      </c>
      <c r="B119" s="123">
        <v>161</v>
      </c>
      <c r="C119" s="123">
        <v>315</v>
      </c>
      <c r="D119" s="124">
        <v>320.6</v>
      </c>
      <c r="E119" s="124">
        <v>754.63</v>
      </c>
      <c r="F119" s="124">
        <v>591.29</v>
      </c>
      <c r="G119" s="124">
        <v>1127.82</v>
      </c>
      <c r="H119" s="123">
        <v>60</v>
      </c>
      <c r="I119" s="123">
        <v>18</v>
      </c>
      <c r="J119" s="124">
        <v>126.3</v>
      </c>
      <c r="K119" s="124">
        <v>57.21</v>
      </c>
      <c r="L119" s="124">
        <v>166.02</v>
      </c>
      <c r="M119" s="124">
        <v>68.86</v>
      </c>
      <c r="N119" s="125">
        <v>2</v>
      </c>
      <c r="O119" s="123">
        <v>16</v>
      </c>
      <c r="P119" s="123">
        <v>3.13</v>
      </c>
      <c r="Q119" s="124">
        <v>22.41</v>
      </c>
      <c r="R119" s="124">
        <v>3.23</v>
      </c>
      <c r="S119" s="124">
        <v>25.11</v>
      </c>
      <c r="T119" s="124">
        <v>15</v>
      </c>
      <c r="U119" s="123">
        <v>12</v>
      </c>
      <c r="V119" s="123">
        <v>104.08</v>
      </c>
      <c r="W119" s="124">
        <v>39.64</v>
      </c>
      <c r="X119" s="124">
        <v>118.78</v>
      </c>
      <c r="Y119" s="124">
        <v>44.78</v>
      </c>
      <c r="Z119" s="124">
        <v>2</v>
      </c>
      <c r="AA119" s="125">
        <v>15</v>
      </c>
      <c r="AB119" s="123">
        <v>29.3</v>
      </c>
      <c r="AC119" s="123">
        <v>48.09</v>
      </c>
      <c r="AD119" s="124">
        <v>76.7</v>
      </c>
      <c r="AE119" s="124">
        <v>52.92</v>
      </c>
      <c r="AF119" s="124"/>
      <c r="AG119" s="124">
        <v>1</v>
      </c>
      <c r="AH119" s="123"/>
      <c r="AI119" s="123">
        <v>4</v>
      </c>
      <c r="AJ119" s="124"/>
      <c r="AK119" s="124">
        <v>4.98</v>
      </c>
      <c r="AL119" s="124">
        <v>2</v>
      </c>
      <c r="AM119" s="124">
        <v>1</v>
      </c>
      <c r="AN119" s="125">
        <v>31.88</v>
      </c>
      <c r="AO119" s="123">
        <v>5.61</v>
      </c>
      <c r="AP119" s="123">
        <v>33.4</v>
      </c>
      <c r="AQ119" s="124">
        <v>10.02</v>
      </c>
      <c r="AR119" s="124"/>
      <c r="AS119" s="124"/>
      <c r="AT119" s="124"/>
      <c r="AU119" s="123"/>
      <c r="AV119" s="123"/>
      <c r="AW119" s="124"/>
    </row>
    <row r="120" spans="1:49" ht="15">
      <c r="A120" s="92" t="s">
        <v>436</v>
      </c>
      <c r="B120" s="123">
        <v>196</v>
      </c>
      <c r="C120" s="123">
        <v>257</v>
      </c>
      <c r="D120" s="124">
        <v>435.89</v>
      </c>
      <c r="E120" s="124">
        <v>640.3</v>
      </c>
      <c r="F120" s="124">
        <v>708.76</v>
      </c>
      <c r="G120" s="124">
        <v>1035.78</v>
      </c>
      <c r="H120" s="123">
        <v>19</v>
      </c>
      <c r="I120" s="123">
        <v>13</v>
      </c>
      <c r="J120" s="124">
        <v>67.98</v>
      </c>
      <c r="K120" s="124">
        <v>72.1</v>
      </c>
      <c r="L120" s="124">
        <v>97.43</v>
      </c>
      <c r="M120" s="124">
        <v>77.97</v>
      </c>
      <c r="N120" s="125">
        <v>14</v>
      </c>
      <c r="O120" s="123"/>
      <c r="P120" s="123">
        <v>70.99</v>
      </c>
      <c r="Q120" s="124"/>
      <c r="R120" s="124">
        <v>78.43</v>
      </c>
      <c r="S120" s="124"/>
      <c r="T120" s="124">
        <v>8</v>
      </c>
      <c r="U120" s="123">
        <v>2</v>
      </c>
      <c r="V120" s="123">
        <v>58.68</v>
      </c>
      <c r="W120" s="124">
        <v>7.1</v>
      </c>
      <c r="X120" s="124">
        <v>123.67</v>
      </c>
      <c r="Y120" s="124">
        <v>7.52</v>
      </c>
      <c r="Z120" s="124">
        <v>18</v>
      </c>
      <c r="AA120" s="125"/>
      <c r="AB120" s="123">
        <v>86.37</v>
      </c>
      <c r="AC120" s="123"/>
      <c r="AD120" s="124">
        <v>103.45</v>
      </c>
      <c r="AE120" s="124"/>
      <c r="AF120" s="124"/>
      <c r="AG120" s="124"/>
      <c r="AH120" s="123"/>
      <c r="AI120" s="123"/>
      <c r="AJ120" s="124"/>
      <c r="AK120" s="124"/>
      <c r="AL120" s="124">
        <v>5</v>
      </c>
      <c r="AM120" s="124">
        <v>1</v>
      </c>
      <c r="AN120" s="125">
        <v>4.02</v>
      </c>
      <c r="AO120" s="123">
        <v>15.2</v>
      </c>
      <c r="AP120" s="123">
        <v>5.09</v>
      </c>
      <c r="AQ120" s="124">
        <v>21.38</v>
      </c>
      <c r="AR120" s="124"/>
      <c r="AS120" s="124"/>
      <c r="AT120" s="124"/>
      <c r="AU120" s="123"/>
      <c r="AV120" s="123"/>
      <c r="AW120" s="124"/>
    </row>
    <row r="121" spans="1:49" ht="15">
      <c r="A121" s="92" t="s">
        <v>437</v>
      </c>
      <c r="B121" s="123">
        <v>165</v>
      </c>
      <c r="C121" s="123">
        <v>193</v>
      </c>
      <c r="D121" s="124">
        <v>286.71</v>
      </c>
      <c r="E121" s="124">
        <v>468.6</v>
      </c>
      <c r="F121" s="124">
        <v>371.6</v>
      </c>
      <c r="G121" s="124">
        <v>702.02</v>
      </c>
      <c r="H121" s="123">
        <v>1</v>
      </c>
      <c r="I121" s="123"/>
      <c r="J121" s="124">
        <v>3.39</v>
      </c>
      <c r="K121" s="124"/>
      <c r="L121" s="124">
        <v>3.76</v>
      </c>
      <c r="M121" s="124"/>
      <c r="N121" s="125">
        <v>4</v>
      </c>
      <c r="O121" s="123">
        <v>9</v>
      </c>
      <c r="P121" s="123">
        <v>3.75</v>
      </c>
      <c r="Q121" s="124">
        <v>16.73</v>
      </c>
      <c r="R121" s="124">
        <v>4.07</v>
      </c>
      <c r="S121" s="124">
        <v>23.98</v>
      </c>
      <c r="T121" s="124">
        <v>3</v>
      </c>
      <c r="U121" s="123">
        <v>5</v>
      </c>
      <c r="V121" s="123">
        <v>5.43</v>
      </c>
      <c r="W121" s="124">
        <v>29.09</v>
      </c>
      <c r="X121" s="124">
        <v>8.3</v>
      </c>
      <c r="Y121" s="124">
        <v>31.52</v>
      </c>
      <c r="Z121" s="124">
        <v>6</v>
      </c>
      <c r="AA121" s="125">
        <v>40</v>
      </c>
      <c r="AB121" s="123">
        <v>7.87</v>
      </c>
      <c r="AC121" s="123">
        <v>66.05</v>
      </c>
      <c r="AD121" s="124">
        <v>11.3</v>
      </c>
      <c r="AE121" s="124">
        <v>105.55</v>
      </c>
      <c r="AF121" s="124"/>
      <c r="AG121" s="124">
        <v>1</v>
      </c>
      <c r="AH121" s="123"/>
      <c r="AI121" s="123">
        <v>2.07</v>
      </c>
      <c r="AJ121" s="124"/>
      <c r="AK121" s="124">
        <v>2.63</v>
      </c>
      <c r="AL121" s="124">
        <v>1</v>
      </c>
      <c r="AM121" s="124">
        <v>3</v>
      </c>
      <c r="AN121" s="125">
        <v>4.22</v>
      </c>
      <c r="AO121" s="123">
        <v>7.36</v>
      </c>
      <c r="AP121" s="123">
        <v>5.27</v>
      </c>
      <c r="AQ121" s="124">
        <v>8.01</v>
      </c>
      <c r="AR121" s="124"/>
      <c r="AS121" s="124"/>
      <c r="AT121" s="124"/>
      <c r="AU121" s="123"/>
      <c r="AV121" s="123"/>
      <c r="AW121" s="124"/>
    </row>
    <row r="122" spans="1:49" ht="15">
      <c r="A122" s="92" t="s">
        <v>438</v>
      </c>
      <c r="B122" s="123">
        <v>171</v>
      </c>
      <c r="C122" s="123">
        <v>331</v>
      </c>
      <c r="D122" s="124">
        <v>544.42</v>
      </c>
      <c r="E122" s="124">
        <v>858.88</v>
      </c>
      <c r="F122" s="124">
        <v>651.050000000001</v>
      </c>
      <c r="G122" s="124">
        <v>1056.06</v>
      </c>
      <c r="H122" s="123">
        <v>35</v>
      </c>
      <c r="I122" s="123">
        <v>35</v>
      </c>
      <c r="J122" s="124">
        <v>202.4</v>
      </c>
      <c r="K122" s="124">
        <v>65.69</v>
      </c>
      <c r="L122" s="124">
        <v>231.6</v>
      </c>
      <c r="M122" s="124">
        <v>91.88</v>
      </c>
      <c r="N122" s="125">
        <v>9</v>
      </c>
      <c r="O122" s="123">
        <v>10</v>
      </c>
      <c r="P122" s="123">
        <v>26.15</v>
      </c>
      <c r="Q122" s="124">
        <v>19.97</v>
      </c>
      <c r="R122" s="124">
        <v>26.47</v>
      </c>
      <c r="S122" s="124">
        <v>31.2</v>
      </c>
      <c r="T122" s="124">
        <v>23</v>
      </c>
      <c r="U122" s="123">
        <v>24</v>
      </c>
      <c r="V122" s="123">
        <v>110.31</v>
      </c>
      <c r="W122" s="124">
        <v>147.35</v>
      </c>
      <c r="X122" s="124">
        <v>120</v>
      </c>
      <c r="Y122" s="124">
        <v>180.41</v>
      </c>
      <c r="Z122" s="124">
        <v>2</v>
      </c>
      <c r="AA122" s="125">
        <v>4</v>
      </c>
      <c r="AB122" s="123">
        <v>8.65</v>
      </c>
      <c r="AC122" s="123">
        <v>17.98</v>
      </c>
      <c r="AD122" s="124">
        <v>10.36</v>
      </c>
      <c r="AE122" s="124">
        <v>18.72</v>
      </c>
      <c r="AF122" s="124">
        <v>1</v>
      </c>
      <c r="AG122" s="124">
        <v>2</v>
      </c>
      <c r="AH122" s="123">
        <v>9</v>
      </c>
      <c r="AI122" s="123">
        <v>7.71</v>
      </c>
      <c r="AJ122" s="124">
        <v>9</v>
      </c>
      <c r="AK122" s="124">
        <v>7.74</v>
      </c>
      <c r="AL122" s="124">
        <v>4</v>
      </c>
      <c r="AM122" s="124">
        <v>1</v>
      </c>
      <c r="AN122" s="125">
        <v>29.39</v>
      </c>
      <c r="AO122" s="123">
        <v>11.5</v>
      </c>
      <c r="AP122" s="123">
        <v>30.47</v>
      </c>
      <c r="AQ122" s="124">
        <v>12</v>
      </c>
      <c r="AR122" s="124"/>
      <c r="AS122" s="124"/>
      <c r="AT122" s="124"/>
      <c r="AU122" s="123"/>
      <c r="AV122" s="123"/>
      <c r="AW122" s="124"/>
    </row>
    <row r="123" spans="1:49" ht="15">
      <c r="A123" s="92" t="s">
        <v>439</v>
      </c>
      <c r="B123" s="123">
        <v>265</v>
      </c>
      <c r="C123" s="123">
        <v>791</v>
      </c>
      <c r="D123" s="124">
        <v>570.15</v>
      </c>
      <c r="E123" s="124">
        <v>1125.18</v>
      </c>
      <c r="F123" s="124">
        <v>1109.23</v>
      </c>
      <c r="G123" s="124">
        <v>2338.51</v>
      </c>
      <c r="H123" s="123">
        <v>9</v>
      </c>
      <c r="I123" s="123"/>
      <c r="J123" s="124">
        <v>369.58</v>
      </c>
      <c r="K123" s="124"/>
      <c r="L123" s="124">
        <v>382.35</v>
      </c>
      <c r="M123" s="124"/>
      <c r="N123" s="125">
        <v>13</v>
      </c>
      <c r="O123" s="123"/>
      <c r="P123" s="123">
        <v>24.88</v>
      </c>
      <c r="Q123" s="124"/>
      <c r="R123" s="124">
        <v>31.17</v>
      </c>
      <c r="S123" s="124"/>
      <c r="T123" s="124">
        <v>7</v>
      </c>
      <c r="U123" s="123">
        <v>1</v>
      </c>
      <c r="V123" s="123">
        <v>232.49</v>
      </c>
      <c r="W123" s="124">
        <v>8.29</v>
      </c>
      <c r="X123" s="124">
        <v>254.47</v>
      </c>
      <c r="Y123" s="124">
        <v>8.39</v>
      </c>
      <c r="Z123" s="124">
        <v>11</v>
      </c>
      <c r="AA123" s="125">
        <v>1</v>
      </c>
      <c r="AB123" s="123">
        <v>10.89</v>
      </c>
      <c r="AC123" s="123">
        <v>0.14</v>
      </c>
      <c r="AD123" s="124">
        <v>15.19</v>
      </c>
      <c r="AE123" s="124">
        <v>0.21</v>
      </c>
      <c r="AF123" s="124">
        <v>5</v>
      </c>
      <c r="AG123" s="124"/>
      <c r="AH123" s="123">
        <v>229.8</v>
      </c>
      <c r="AI123" s="123"/>
      <c r="AJ123" s="124">
        <v>231.45</v>
      </c>
      <c r="AK123" s="124"/>
      <c r="AL123" s="124">
        <v>1</v>
      </c>
      <c r="AM123" s="124"/>
      <c r="AN123" s="125">
        <v>9.49</v>
      </c>
      <c r="AO123" s="123"/>
      <c r="AP123" s="123">
        <v>11.08</v>
      </c>
      <c r="AQ123" s="124"/>
      <c r="AR123" s="124"/>
      <c r="AS123" s="124"/>
      <c r="AT123" s="124"/>
      <c r="AU123" s="123"/>
      <c r="AV123" s="123"/>
      <c r="AW123" s="124"/>
    </row>
    <row r="124" spans="1:49" ht="15">
      <c r="A124" s="92" t="s">
        <v>440</v>
      </c>
      <c r="B124" s="123">
        <v>638</v>
      </c>
      <c r="C124" s="123">
        <v>888</v>
      </c>
      <c r="D124" s="124">
        <v>1010.47</v>
      </c>
      <c r="E124" s="124">
        <v>2818.80999999999</v>
      </c>
      <c r="F124" s="124">
        <v>1194.9</v>
      </c>
      <c r="G124" s="124">
        <v>4225.65</v>
      </c>
      <c r="H124" s="123">
        <v>16</v>
      </c>
      <c r="I124" s="123">
        <v>1</v>
      </c>
      <c r="J124" s="124">
        <v>92.1</v>
      </c>
      <c r="K124" s="124">
        <v>0.61</v>
      </c>
      <c r="L124" s="124">
        <v>99.91</v>
      </c>
      <c r="M124" s="124">
        <v>0.99</v>
      </c>
      <c r="N124" s="125">
        <v>13</v>
      </c>
      <c r="O124" s="123">
        <v>28</v>
      </c>
      <c r="P124" s="123">
        <v>22.66</v>
      </c>
      <c r="Q124" s="124">
        <v>39.13</v>
      </c>
      <c r="R124" s="124">
        <v>27.82</v>
      </c>
      <c r="S124" s="124">
        <v>45.4</v>
      </c>
      <c r="T124" s="124">
        <v>27</v>
      </c>
      <c r="U124" s="123">
        <v>10</v>
      </c>
      <c r="V124" s="123">
        <v>566.83</v>
      </c>
      <c r="W124" s="124">
        <v>29.51</v>
      </c>
      <c r="X124" s="124">
        <v>607.55</v>
      </c>
      <c r="Y124" s="124">
        <v>35.18</v>
      </c>
      <c r="Z124" s="124">
        <v>22</v>
      </c>
      <c r="AA124" s="125">
        <v>47</v>
      </c>
      <c r="AB124" s="123">
        <v>124.31</v>
      </c>
      <c r="AC124" s="123">
        <v>83.41</v>
      </c>
      <c r="AD124" s="124">
        <v>134.43</v>
      </c>
      <c r="AE124" s="124">
        <v>101.99</v>
      </c>
      <c r="AF124" s="124">
        <v>2</v>
      </c>
      <c r="AG124" s="124">
        <v>1</v>
      </c>
      <c r="AH124" s="123">
        <v>79.8</v>
      </c>
      <c r="AI124" s="123">
        <v>1.22</v>
      </c>
      <c r="AJ124" s="124">
        <v>81.01</v>
      </c>
      <c r="AK124" s="124">
        <v>1.22</v>
      </c>
      <c r="AL124" s="124">
        <v>6</v>
      </c>
      <c r="AM124" s="124">
        <v>1</v>
      </c>
      <c r="AN124" s="125">
        <v>56.32</v>
      </c>
      <c r="AO124" s="123">
        <v>1.98</v>
      </c>
      <c r="AP124" s="123">
        <v>63.37</v>
      </c>
      <c r="AQ124" s="124">
        <v>1.98</v>
      </c>
      <c r="AR124" s="124"/>
      <c r="AS124" s="124">
        <v>1</v>
      </c>
      <c r="AT124" s="124"/>
      <c r="AU124" s="123"/>
      <c r="AV124" s="123"/>
      <c r="AW124" s="124"/>
    </row>
    <row r="125" spans="1:49" ht="15">
      <c r="A125" s="92" t="s">
        <v>441</v>
      </c>
      <c r="B125" s="123">
        <v>43</v>
      </c>
      <c r="C125" s="123">
        <v>79</v>
      </c>
      <c r="D125" s="124">
        <v>95.29</v>
      </c>
      <c r="E125" s="124">
        <v>97.47</v>
      </c>
      <c r="F125" s="124">
        <v>120.77</v>
      </c>
      <c r="G125" s="124">
        <v>147.85</v>
      </c>
      <c r="H125" s="123">
        <v>4</v>
      </c>
      <c r="I125" s="123">
        <v>16</v>
      </c>
      <c r="J125" s="124">
        <v>11.97</v>
      </c>
      <c r="K125" s="124">
        <v>38.13</v>
      </c>
      <c r="L125" s="124">
        <v>13.01</v>
      </c>
      <c r="M125" s="124">
        <v>50.53</v>
      </c>
      <c r="N125" s="125">
        <v>5</v>
      </c>
      <c r="O125" s="123">
        <v>8</v>
      </c>
      <c r="P125" s="123">
        <v>23.32</v>
      </c>
      <c r="Q125" s="124">
        <v>9.6</v>
      </c>
      <c r="R125" s="124">
        <v>27.28</v>
      </c>
      <c r="S125" s="124">
        <v>11.47</v>
      </c>
      <c r="T125" s="124">
        <v>3</v>
      </c>
      <c r="U125" s="123">
        <v>13</v>
      </c>
      <c r="V125" s="123">
        <v>6.69</v>
      </c>
      <c r="W125" s="124">
        <v>42.66</v>
      </c>
      <c r="X125" s="124">
        <v>10.61</v>
      </c>
      <c r="Y125" s="124">
        <v>49.78</v>
      </c>
      <c r="Z125" s="124">
        <v>4</v>
      </c>
      <c r="AA125" s="125">
        <v>5</v>
      </c>
      <c r="AB125" s="123">
        <v>9.11</v>
      </c>
      <c r="AC125" s="123">
        <v>13.14</v>
      </c>
      <c r="AD125" s="124">
        <v>9.9</v>
      </c>
      <c r="AE125" s="124">
        <v>16.91</v>
      </c>
      <c r="AF125" s="124">
        <v>1</v>
      </c>
      <c r="AG125" s="124"/>
      <c r="AH125" s="123">
        <v>0.43</v>
      </c>
      <c r="AI125" s="123"/>
      <c r="AJ125" s="124">
        <v>0.46</v>
      </c>
      <c r="AK125" s="124"/>
      <c r="AL125" s="124">
        <v>1</v>
      </c>
      <c r="AM125" s="124"/>
      <c r="AN125" s="125">
        <v>6.51</v>
      </c>
      <c r="AO125" s="123"/>
      <c r="AP125" s="123">
        <v>6.63</v>
      </c>
      <c r="AQ125" s="124"/>
      <c r="AR125" s="124"/>
      <c r="AS125" s="124"/>
      <c r="AT125" s="124"/>
      <c r="AU125" s="123"/>
      <c r="AV125" s="123"/>
      <c r="AW125" s="124"/>
    </row>
    <row r="126" spans="1:49" ht="15">
      <c r="A126" s="92" t="s">
        <v>442</v>
      </c>
      <c r="B126" s="123">
        <v>114</v>
      </c>
      <c r="C126" s="123">
        <v>517</v>
      </c>
      <c r="D126" s="124">
        <v>64.33</v>
      </c>
      <c r="E126" s="124">
        <v>237.39</v>
      </c>
      <c r="F126" s="124">
        <v>68.53</v>
      </c>
      <c r="G126" s="124">
        <v>262.5</v>
      </c>
      <c r="H126" s="123">
        <v>21</v>
      </c>
      <c r="I126" s="123">
        <v>88</v>
      </c>
      <c r="J126" s="124">
        <v>14.58</v>
      </c>
      <c r="K126" s="124">
        <v>32.34</v>
      </c>
      <c r="L126" s="124">
        <v>15.97</v>
      </c>
      <c r="M126" s="124">
        <v>34.71</v>
      </c>
      <c r="N126" s="125">
        <v>12</v>
      </c>
      <c r="O126" s="123">
        <v>12</v>
      </c>
      <c r="P126" s="123">
        <v>4.82</v>
      </c>
      <c r="Q126" s="124">
        <v>6.1</v>
      </c>
      <c r="R126" s="124">
        <v>5.1</v>
      </c>
      <c r="S126" s="124">
        <v>6.88</v>
      </c>
      <c r="T126" s="124">
        <v>27</v>
      </c>
      <c r="U126" s="123">
        <v>81</v>
      </c>
      <c r="V126" s="123">
        <v>27.82</v>
      </c>
      <c r="W126" s="124">
        <v>49.77</v>
      </c>
      <c r="X126" s="124">
        <v>30.49</v>
      </c>
      <c r="Y126" s="124">
        <v>56.06</v>
      </c>
      <c r="Z126" s="124">
        <v>9</v>
      </c>
      <c r="AA126" s="125">
        <v>8</v>
      </c>
      <c r="AB126" s="123">
        <v>7.92</v>
      </c>
      <c r="AC126" s="123">
        <v>6.53</v>
      </c>
      <c r="AD126" s="124">
        <v>8.07</v>
      </c>
      <c r="AE126" s="124">
        <v>7.93</v>
      </c>
      <c r="AF126" s="124">
        <v>1</v>
      </c>
      <c r="AG126" s="124">
        <v>1</v>
      </c>
      <c r="AH126" s="123">
        <v>4</v>
      </c>
      <c r="AI126" s="123">
        <v>0.6</v>
      </c>
      <c r="AJ126" s="124">
        <v>4</v>
      </c>
      <c r="AK126" s="124">
        <v>0.63</v>
      </c>
      <c r="AL126" s="124">
        <v>1</v>
      </c>
      <c r="AM126" s="124">
        <v>2</v>
      </c>
      <c r="AN126" s="125">
        <v>0.79</v>
      </c>
      <c r="AO126" s="123">
        <v>3.41</v>
      </c>
      <c r="AP126" s="123">
        <v>0.79</v>
      </c>
      <c r="AQ126" s="124">
        <v>4.1</v>
      </c>
      <c r="AR126" s="124"/>
      <c r="AS126" s="124"/>
      <c r="AT126" s="124"/>
      <c r="AU126" s="123"/>
      <c r="AV126" s="123"/>
      <c r="AW126" s="124"/>
    </row>
    <row r="127" spans="1:49" ht="15">
      <c r="A127" s="92" t="s">
        <v>443</v>
      </c>
      <c r="B127" s="123">
        <v>205</v>
      </c>
      <c r="C127" s="123">
        <v>247</v>
      </c>
      <c r="D127" s="124">
        <v>398.32</v>
      </c>
      <c r="E127" s="124">
        <v>501.63</v>
      </c>
      <c r="F127" s="124">
        <v>584.32</v>
      </c>
      <c r="G127" s="124">
        <v>844.06</v>
      </c>
      <c r="H127" s="123">
        <v>2</v>
      </c>
      <c r="I127" s="123"/>
      <c r="J127" s="124">
        <v>4.42</v>
      </c>
      <c r="K127" s="124"/>
      <c r="L127" s="124">
        <v>8.57</v>
      </c>
      <c r="M127" s="124"/>
      <c r="N127" s="125">
        <v>9</v>
      </c>
      <c r="O127" s="123">
        <v>10</v>
      </c>
      <c r="P127" s="123">
        <v>9.79</v>
      </c>
      <c r="Q127" s="124">
        <v>13.31</v>
      </c>
      <c r="R127" s="124">
        <v>13.11</v>
      </c>
      <c r="S127" s="124">
        <v>16.76</v>
      </c>
      <c r="T127" s="124">
        <v>9</v>
      </c>
      <c r="U127" s="123">
        <v>2</v>
      </c>
      <c r="V127" s="123">
        <v>46.16</v>
      </c>
      <c r="W127" s="124">
        <v>3.94</v>
      </c>
      <c r="X127" s="124">
        <v>54.69</v>
      </c>
      <c r="Y127" s="124">
        <v>7.27</v>
      </c>
      <c r="Z127" s="124">
        <v>17</v>
      </c>
      <c r="AA127" s="125">
        <v>25</v>
      </c>
      <c r="AB127" s="123">
        <v>29.02</v>
      </c>
      <c r="AC127" s="123">
        <v>92.29</v>
      </c>
      <c r="AD127" s="124">
        <v>33.8</v>
      </c>
      <c r="AE127" s="124">
        <v>128.78</v>
      </c>
      <c r="AF127" s="124"/>
      <c r="AG127" s="124"/>
      <c r="AH127" s="123"/>
      <c r="AI127" s="123"/>
      <c r="AJ127" s="124"/>
      <c r="AK127" s="124"/>
      <c r="AL127" s="124">
        <v>4</v>
      </c>
      <c r="AM127" s="124"/>
      <c r="AN127" s="125">
        <v>11.01</v>
      </c>
      <c r="AO127" s="123"/>
      <c r="AP127" s="123">
        <v>13.11</v>
      </c>
      <c r="AQ127" s="124"/>
      <c r="AR127" s="124"/>
      <c r="AS127" s="124"/>
      <c r="AT127" s="124"/>
      <c r="AU127" s="123"/>
      <c r="AV127" s="123"/>
      <c r="AW127" s="124"/>
    </row>
    <row r="128" spans="1:49" ht="15">
      <c r="A128" s="92" t="s">
        <v>444</v>
      </c>
      <c r="B128" s="123">
        <v>182</v>
      </c>
      <c r="C128" s="123">
        <v>264</v>
      </c>
      <c r="D128" s="124">
        <v>424.99</v>
      </c>
      <c r="E128" s="124">
        <v>421.92</v>
      </c>
      <c r="F128" s="124">
        <v>832.81</v>
      </c>
      <c r="G128" s="124">
        <v>1247.3</v>
      </c>
      <c r="H128" s="123">
        <v>3</v>
      </c>
      <c r="I128" s="123">
        <v>1</v>
      </c>
      <c r="J128" s="124">
        <v>10.04</v>
      </c>
      <c r="K128" s="124">
        <v>0.95</v>
      </c>
      <c r="L128" s="124">
        <v>10.8</v>
      </c>
      <c r="M128" s="124">
        <v>4.8</v>
      </c>
      <c r="N128" s="125">
        <v>10</v>
      </c>
      <c r="O128" s="123"/>
      <c r="P128" s="123">
        <v>20.96</v>
      </c>
      <c r="Q128" s="124"/>
      <c r="R128" s="124">
        <v>29.13</v>
      </c>
      <c r="S128" s="124"/>
      <c r="T128" s="124">
        <v>9</v>
      </c>
      <c r="U128" s="123">
        <v>1</v>
      </c>
      <c r="V128" s="123">
        <v>27.44</v>
      </c>
      <c r="W128" s="124">
        <v>3.36</v>
      </c>
      <c r="X128" s="124">
        <v>39.48</v>
      </c>
      <c r="Y128" s="124">
        <v>3.67</v>
      </c>
      <c r="Z128" s="124">
        <v>3</v>
      </c>
      <c r="AA128" s="125">
        <v>1</v>
      </c>
      <c r="AB128" s="123">
        <v>6.43</v>
      </c>
      <c r="AC128" s="123">
        <v>1.62</v>
      </c>
      <c r="AD128" s="124">
        <v>9.01</v>
      </c>
      <c r="AE128" s="124">
        <v>2.02</v>
      </c>
      <c r="AF128" s="124"/>
      <c r="AG128" s="124"/>
      <c r="AH128" s="123"/>
      <c r="AI128" s="123"/>
      <c r="AJ128" s="124"/>
      <c r="AK128" s="124"/>
      <c r="AL128" s="124"/>
      <c r="AM128" s="124"/>
      <c r="AN128" s="125"/>
      <c r="AO128" s="123"/>
      <c r="AP128" s="123"/>
      <c r="AQ128" s="124"/>
      <c r="AR128" s="124"/>
      <c r="AS128" s="124"/>
      <c r="AT128" s="124"/>
      <c r="AU128" s="123"/>
      <c r="AV128" s="123"/>
      <c r="AW128" s="124"/>
    </row>
    <row r="129" spans="1:49" ht="15">
      <c r="A129" s="92" t="s">
        <v>445</v>
      </c>
      <c r="B129" s="123">
        <v>94</v>
      </c>
      <c r="C129" s="123">
        <v>175</v>
      </c>
      <c r="D129" s="124">
        <v>341.78</v>
      </c>
      <c r="E129" s="124">
        <v>361.84</v>
      </c>
      <c r="F129" s="124">
        <v>476.11</v>
      </c>
      <c r="G129" s="124">
        <v>573.67</v>
      </c>
      <c r="H129" s="123"/>
      <c r="I129" s="123"/>
      <c r="J129" s="124"/>
      <c r="K129" s="124"/>
      <c r="L129" s="124"/>
      <c r="M129" s="124"/>
      <c r="N129" s="125"/>
      <c r="O129" s="123"/>
      <c r="P129" s="123"/>
      <c r="Q129" s="124"/>
      <c r="R129" s="124"/>
      <c r="S129" s="124"/>
      <c r="T129" s="124">
        <v>5</v>
      </c>
      <c r="U129" s="123"/>
      <c r="V129" s="123">
        <v>117.06</v>
      </c>
      <c r="W129" s="124"/>
      <c r="X129" s="124">
        <v>120.82</v>
      </c>
      <c r="Y129" s="124"/>
      <c r="Z129" s="124">
        <v>1</v>
      </c>
      <c r="AA129" s="125">
        <v>2</v>
      </c>
      <c r="AB129" s="123">
        <v>2.96</v>
      </c>
      <c r="AC129" s="123">
        <v>3.83</v>
      </c>
      <c r="AD129" s="124">
        <v>3.1</v>
      </c>
      <c r="AE129" s="124">
        <v>4.5</v>
      </c>
      <c r="AF129" s="124"/>
      <c r="AG129" s="124"/>
      <c r="AH129" s="123"/>
      <c r="AI129" s="123"/>
      <c r="AJ129" s="124"/>
      <c r="AK129" s="124"/>
      <c r="AL129" s="124">
        <v>2</v>
      </c>
      <c r="AM129" s="124">
        <v>2</v>
      </c>
      <c r="AN129" s="125">
        <v>7.9</v>
      </c>
      <c r="AO129" s="123">
        <v>26.82</v>
      </c>
      <c r="AP129" s="123">
        <v>8.42</v>
      </c>
      <c r="AQ129" s="124">
        <v>31.47</v>
      </c>
      <c r="AR129" s="124"/>
      <c r="AS129" s="124"/>
      <c r="AT129" s="124"/>
      <c r="AU129" s="123"/>
      <c r="AV129" s="123"/>
      <c r="AW129" s="124"/>
    </row>
    <row r="130" spans="1:49" ht="15">
      <c r="A130" s="92" t="s">
        <v>446</v>
      </c>
      <c r="B130" s="123">
        <v>233</v>
      </c>
      <c r="C130" s="123">
        <v>265</v>
      </c>
      <c r="D130" s="124">
        <v>1386.24</v>
      </c>
      <c r="E130" s="124">
        <v>1572.01</v>
      </c>
      <c r="F130" s="124">
        <v>2309.25</v>
      </c>
      <c r="G130" s="124">
        <v>2418.81</v>
      </c>
      <c r="H130" s="123">
        <v>1</v>
      </c>
      <c r="I130" s="123">
        <v>1</v>
      </c>
      <c r="J130" s="124">
        <v>4.79</v>
      </c>
      <c r="K130" s="124">
        <v>5.12</v>
      </c>
      <c r="L130" s="124">
        <v>4.83</v>
      </c>
      <c r="M130" s="124">
        <v>5.29</v>
      </c>
      <c r="N130" s="125">
        <v>3</v>
      </c>
      <c r="O130" s="123">
        <v>2</v>
      </c>
      <c r="P130" s="123">
        <v>77.85</v>
      </c>
      <c r="Q130" s="124">
        <v>5.35</v>
      </c>
      <c r="R130" s="124">
        <v>82.3</v>
      </c>
      <c r="S130" s="124">
        <v>5.55</v>
      </c>
      <c r="T130" s="124">
        <v>36</v>
      </c>
      <c r="U130" s="123">
        <v>18</v>
      </c>
      <c r="V130" s="123">
        <v>410.47</v>
      </c>
      <c r="W130" s="124">
        <v>227.99</v>
      </c>
      <c r="X130" s="124">
        <v>432.74</v>
      </c>
      <c r="Y130" s="124">
        <v>305.74</v>
      </c>
      <c r="Z130" s="124">
        <v>11</v>
      </c>
      <c r="AA130" s="125">
        <v>17</v>
      </c>
      <c r="AB130" s="123">
        <v>127.53</v>
      </c>
      <c r="AC130" s="123">
        <v>111.76</v>
      </c>
      <c r="AD130" s="124">
        <v>133.47</v>
      </c>
      <c r="AE130" s="124">
        <v>122.48</v>
      </c>
      <c r="AF130" s="124"/>
      <c r="AG130" s="124">
        <v>1</v>
      </c>
      <c r="AH130" s="123"/>
      <c r="AI130" s="123">
        <v>5.22</v>
      </c>
      <c r="AJ130" s="124"/>
      <c r="AK130" s="124">
        <v>5.36</v>
      </c>
      <c r="AL130" s="124">
        <v>5</v>
      </c>
      <c r="AM130" s="124">
        <v>2</v>
      </c>
      <c r="AN130" s="125">
        <v>39.98</v>
      </c>
      <c r="AO130" s="123">
        <v>7.02</v>
      </c>
      <c r="AP130" s="123">
        <v>41.85</v>
      </c>
      <c r="AQ130" s="124">
        <v>8.78</v>
      </c>
      <c r="AR130" s="124">
        <v>1</v>
      </c>
      <c r="AS130" s="124"/>
      <c r="AT130" s="124"/>
      <c r="AU130" s="123"/>
      <c r="AV130" s="123"/>
      <c r="AW130" s="124"/>
    </row>
    <row r="131" spans="1:49" ht="15">
      <c r="A131" s="92" t="s">
        <v>447</v>
      </c>
      <c r="B131" s="123">
        <v>123</v>
      </c>
      <c r="C131" s="123">
        <v>147</v>
      </c>
      <c r="D131" s="124">
        <v>367.41</v>
      </c>
      <c r="E131" s="124">
        <v>481.52</v>
      </c>
      <c r="F131" s="124">
        <v>795.92</v>
      </c>
      <c r="G131" s="124">
        <v>974.8</v>
      </c>
      <c r="H131" s="123">
        <v>1</v>
      </c>
      <c r="I131" s="123">
        <v>15</v>
      </c>
      <c r="J131" s="124">
        <v>3.27</v>
      </c>
      <c r="K131" s="124">
        <v>47.09</v>
      </c>
      <c r="L131" s="124">
        <v>7.39</v>
      </c>
      <c r="M131" s="124">
        <v>57.73</v>
      </c>
      <c r="N131" s="125">
        <v>12</v>
      </c>
      <c r="O131" s="123">
        <v>5</v>
      </c>
      <c r="P131" s="123">
        <v>23.24</v>
      </c>
      <c r="Q131" s="124">
        <v>11.71</v>
      </c>
      <c r="R131" s="124">
        <v>36.84</v>
      </c>
      <c r="S131" s="124">
        <v>32.1</v>
      </c>
      <c r="T131" s="124">
        <v>6</v>
      </c>
      <c r="U131" s="123">
        <v>5</v>
      </c>
      <c r="V131" s="123">
        <v>142.8</v>
      </c>
      <c r="W131" s="124">
        <v>28.73</v>
      </c>
      <c r="X131" s="124">
        <v>150.56</v>
      </c>
      <c r="Y131" s="124">
        <v>48.84</v>
      </c>
      <c r="Z131" s="124">
        <v>5</v>
      </c>
      <c r="AA131" s="125">
        <v>1</v>
      </c>
      <c r="AB131" s="123">
        <v>4.31</v>
      </c>
      <c r="AC131" s="123">
        <v>1.45</v>
      </c>
      <c r="AD131" s="124">
        <v>8.05</v>
      </c>
      <c r="AE131" s="124">
        <v>1.52</v>
      </c>
      <c r="AF131" s="124">
        <v>2</v>
      </c>
      <c r="AG131" s="124"/>
      <c r="AH131" s="123">
        <v>46.99</v>
      </c>
      <c r="AI131" s="123"/>
      <c r="AJ131" s="124">
        <v>47.34</v>
      </c>
      <c r="AK131" s="124"/>
      <c r="AL131" s="124">
        <v>1</v>
      </c>
      <c r="AM131" s="124"/>
      <c r="AN131" s="125">
        <v>80.97</v>
      </c>
      <c r="AO131" s="123"/>
      <c r="AP131" s="123">
        <v>81.27</v>
      </c>
      <c r="AQ131" s="124"/>
      <c r="AR131" s="124"/>
      <c r="AS131" s="124"/>
      <c r="AT131" s="124"/>
      <c r="AU131" s="123"/>
      <c r="AV131" s="123"/>
      <c r="AW131" s="124"/>
    </row>
    <row r="132" spans="1:49" ht="15">
      <c r="A132" s="92" t="s">
        <v>448</v>
      </c>
      <c r="B132" s="123">
        <v>178</v>
      </c>
      <c r="C132" s="123">
        <v>282</v>
      </c>
      <c r="D132" s="124">
        <v>400.4</v>
      </c>
      <c r="E132" s="124">
        <v>1228.67</v>
      </c>
      <c r="F132" s="124">
        <v>580.16</v>
      </c>
      <c r="G132" s="124">
        <v>2022.77</v>
      </c>
      <c r="H132" s="123"/>
      <c r="I132" s="123"/>
      <c r="J132" s="124"/>
      <c r="K132" s="124"/>
      <c r="L132" s="124"/>
      <c r="M132" s="124"/>
      <c r="N132" s="125">
        <v>11</v>
      </c>
      <c r="O132" s="123">
        <v>1</v>
      </c>
      <c r="P132" s="123">
        <v>183.35</v>
      </c>
      <c r="Q132" s="124">
        <v>1.07</v>
      </c>
      <c r="R132" s="124">
        <v>192.68</v>
      </c>
      <c r="S132" s="124">
        <v>1.64</v>
      </c>
      <c r="T132" s="124">
        <v>7</v>
      </c>
      <c r="U132" s="123">
        <v>2</v>
      </c>
      <c r="V132" s="123">
        <v>46.24</v>
      </c>
      <c r="W132" s="124">
        <v>11.4</v>
      </c>
      <c r="X132" s="124">
        <v>66.9</v>
      </c>
      <c r="Y132" s="124">
        <v>12.67</v>
      </c>
      <c r="Z132" s="124">
        <v>52</v>
      </c>
      <c r="AA132" s="125">
        <v>8</v>
      </c>
      <c r="AB132" s="123">
        <v>484.53</v>
      </c>
      <c r="AC132" s="123">
        <v>85.51</v>
      </c>
      <c r="AD132" s="124">
        <v>623.54</v>
      </c>
      <c r="AE132" s="124">
        <v>119.44</v>
      </c>
      <c r="AF132" s="124"/>
      <c r="AG132" s="124">
        <v>1</v>
      </c>
      <c r="AH132" s="123"/>
      <c r="AI132" s="123">
        <v>3.98</v>
      </c>
      <c r="AJ132" s="124"/>
      <c r="AK132" s="124">
        <v>4.31</v>
      </c>
      <c r="AL132" s="124">
        <v>3</v>
      </c>
      <c r="AM132" s="124"/>
      <c r="AN132" s="125">
        <v>155.2</v>
      </c>
      <c r="AO132" s="123"/>
      <c r="AP132" s="123">
        <v>178.23</v>
      </c>
      <c r="AQ132" s="124"/>
      <c r="AR132" s="124"/>
      <c r="AS132" s="124"/>
      <c r="AT132" s="124"/>
      <c r="AU132" s="123"/>
      <c r="AV132" s="123"/>
      <c r="AW132" s="124"/>
    </row>
    <row r="133" spans="1:49" ht="15">
      <c r="A133" s="92" t="s">
        <v>449</v>
      </c>
      <c r="B133" s="123">
        <v>51</v>
      </c>
      <c r="C133" s="123">
        <v>110</v>
      </c>
      <c r="D133" s="124">
        <v>380.23</v>
      </c>
      <c r="E133" s="124">
        <v>379.02</v>
      </c>
      <c r="F133" s="124">
        <v>662.9</v>
      </c>
      <c r="G133" s="124">
        <v>759.36</v>
      </c>
      <c r="H133" s="123">
        <v>4</v>
      </c>
      <c r="I133" s="123"/>
      <c r="J133" s="124">
        <v>186.86</v>
      </c>
      <c r="K133" s="124"/>
      <c r="L133" s="124">
        <v>213.13</v>
      </c>
      <c r="M133" s="124"/>
      <c r="N133" s="125"/>
      <c r="O133" s="123"/>
      <c r="P133" s="123"/>
      <c r="Q133" s="124"/>
      <c r="R133" s="124"/>
      <c r="S133" s="124"/>
      <c r="T133" s="124">
        <v>2</v>
      </c>
      <c r="U133" s="123"/>
      <c r="V133" s="123">
        <v>43.17</v>
      </c>
      <c r="W133" s="124"/>
      <c r="X133" s="124">
        <v>46.89</v>
      </c>
      <c r="Y133" s="124"/>
      <c r="Z133" s="124">
        <v>1</v>
      </c>
      <c r="AA133" s="125">
        <v>5</v>
      </c>
      <c r="AB133" s="123">
        <v>1.06</v>
      </c>
      <c r="AC133" s="123">
        <v>56.2</v>
      </c>
      <c r="AD133" s="124">
        <v>1.78</v>
      </c>
      <c r="AE133" s="124">
        <v>57.57</v>
      </c>
      <c r="AF133" s="124"/>
      <c r="AG133" s="124"/>
      <c r="AH133" s="123"/>
      <c r="AI133" s="123"/>
      <c r="AJ133" s="124"/>
      <c r="AK133" s="124"/>
      <c r="AL133" s="124">
        <v>1</v>
      </c>
      <c r="AM133" s="124"/>
      <c r="AN133" s="125">
        <v>15.25</v>
      </c>
      <c r="AO133" s="123"/>
      <c r="AP133" s="123">
        <v>15.75</v>
      </c>
      <c r="AQ133" s="124"/>
      <c r="AR133" s="124">
        <v>1</v>
      </c>
      <c r="AS133" s="124">
        <v>1</v>
      </c>
      <c r="AT133" s="124"/>
      <c r="AU133" s="123"/>
      <c r="AV133" s="123"/>
      <c r="AW133" s="124"/>
    </row>
    <row r="134" spans="1:49" ht="15">
      <c r="A134" s="92" t="s">
        <v>450</v>
      </c>
      <c r="B134" s="123">
        <v>89</v>
      </c>
      <c r="C134" s="123">
        <v>582</v>
      </c>
      <c r="D134" s="124">
        <v>65.36</v>
      </c>
      <c r="E134" s="124">
        <v>209.94</v>
      </c>
      <c r="F134" s="124">
        <v>73.75</v>
      </c>
      <c r="G134" s="124">
        <v>241.34</v>
      </c>
      <c r="H134" s="123">
        <v>8</v>
      </c>
      <c r="I134" s="123">
        <v>34</v>
      </c>
      <c r="J134" s="124">
        <v>5.5</v>
      </c>
      <c r="K134" s="124">
        <v>26.02</v>
      </c>
      <c r="L134" s="124">
        <v>7.02</v>
      </c>
      <c r="M134" s="124">
        <v>28.64</v>
      </c>
      <c r="N134" s="125">
        <v>3</v>
      </c>
      <c r="O134" s="123">
        <v>1</v>
      </c>
      <c r="P134" s="123">
        <v>2.13</v>
      </c>
      <c r="Q134" s="124">
        <v>0.12</v>
      </c>
      <c r="R134" s="124">
        <v>6.18</v>
      </c>
      <c r="S134" s="124">
        <v>0.12</v>
      </c>
      <c r="T134" s="124">
        <v>3</v>
      </c>
      <c r="U134" s="123">
        <v>20</v>
      </c>
      <c r="V134" s="123">
        <v>7.9</v>
      </c>
      <c r="W134" s="124">
        <v>13.01</v>
      </c>
      <c r="X134" s="124">
        <v>8.56</v>
      </c>
      <c r="Y134" s="124">
        <v>13.57</v>
      </c>
      <c r="Z134" s="124">
        <v>1</v>
      </c>
      <c r="AA134" s="125"/>
      <c r="AB134" s="123">
        <v>1.8</v>
      </c>
      <c r="AC134" s="123"/>
      <c r="AD134" s="124">
        <v>2.21</v>
      </c>
      <c r="AE134" s="124"/>
      <c r="AF134" s="124"/>
      <c r="AG134" s="124"/>
      <c r="AH134" s="123"/>
      <c r="AI134" s="123"/>
      <c r="AJ134" s="124"/>
      <c r="AK134" s="124"/>
      <c r="AL134" s="124"/>
      <c r="AM134" s="124"/>
      <c r="AN134" s="125"/>
      <c r="AO134" s="123"/>
      <c r="AP134" s="123"/>
      <c r="AQ134" s="124"/>
      <c r="AR134" s="124"/>
      <c r="AS134" s="124"/>
      <c r="AT134" s="124"/>
      <c r="AU134" s="123"/>
      <c r="AV134" s="123"/>
      <c r="AW134" s="124"/>
    </row>
    <row r="135" spans="1:49" ht="15">
      <c r="A135" s="92" t="s">
        <v>451</v>
      </c>
      <c r="B135" s="123">
        <v>34</v>
      </c>
      <c r="C135" s="123">
        <v>85</v>
      </c>
      <c r="D135" s="124">
        <v>213.49</v>
      </c>
      <c r="E135" s="124">
        <v>178.93</v>
      </c>
      <c r="F135" s="124">
        <v>329.36</v>
      </c>
      <c r="G135" s="124">
        <v>291.47</v>
      </c>
      <c r="H135" s="123">
        <v>2</v>
      </c>
      <c r="I135" s="123">
        <v>3</v>
      </c>
      <c r="J135" s="124">
        <v>5.3</v>
      </c>
      <c r="K135" s="124">
        <v>12.97</v>
      </c>
      <c r="L135" s="124">
        <v>5.6</v>
      </c>
      <c r="M135" s="124">
        <v>13.04</v>
      </c>
      <c r="N135" s="125">
        <v>3</v>
      </c>
      <c r="O135" s="123">
        <v>4</v>
      </c>
      <c r="P135" s="123">
        <v>6.59</v>
      </c>
      <c r="Q135" s="124">
        <v>8.95</v>
      </c>
      <c r="R135" s="124">
        <v>9.64</v>
      </c>
      <c r="S135" s="124">
        <v>10.18</v>
      </c>
      <c r="T135" s="124">
        <v>3</v>
      </c>
      <c r="U135" s="123">
        <v>8</v>
      </c>
      <c r="V135" s="123">
        <v>58.4</v>
      </c>
      <c r="W135" s="124">
        <v>33.46</v>
      </c>
      <c r="X135" s="124">
        <v>60.6</v>
      </c>
      <c r="Y135" s="124">
        <v>41.31</v>
      </c>
      <c r="Z135" s="124">
        <v>5</v>
      </c>
      <c r="AA135" s="125">
        <v>22</v>
      </c>
      <c r="AB135" s="123">
        <v>21.75</v>
      </c>
      <c r="AC135" s="123">
        <v>354.67</v>
      </c>
      <c r="AD135" s="124">
        <v>27.71</v>
      </c>
      <c r="AE135" s="124">
        <v>534.13</v>
      </c>
      <c r="AF135" s="124"/>
      <c r="AG135" s="124">
        <v>1</v>
      </c>
      <c r="AH135" s="123"/>
      <c r="AI135" s="123">
        <v>2.36</v>
      </c>
      <c r="AJ135" s="124"/>
      <c r="AK135" s="124">
        <v>2.55</v>
      </c>
      <c r="AL135" s="124">
        <v>2</v>
      </c>
      <c r="AM135" s="124">
        <v>2</v>
      </c>
      <c r="AN135" s="125">
        <v>16.25</v>
      </c>
      <c r="AO135" s="123">
        <v>4.72</v>
      </c>
      <c r="AP135" s="123">
        <v>18.8</v>
      </c>
      <c r="AQ135" s="124">
        <v>6.43</v>
      </c>
      <c r="AR135" s="124"/>
      <c r="AS135" s="124"/>
      <c r="AT135" s="124"/>
      <c r="AU135" s="123"/>
      <c r="AV135" s="123"/>
      <c r="AW135" s="124"/>
    </row>
    <row r="136" spans="1:49" ht="15">
      <c r="A136" s="92" t="s">
        <v>220</v>
      </c>
      <c r="B136" s="123">
        <v>157</v>
      </c>
      <c r="C136" s="123">
        <v>758</v>
      </c>
      <c r="D136" s="124">
        <v>96.3</v>
      </c>
      <c r="E136" s="124">
        <v>300.580000000001</v>
      </c>
      <c r="F136" s="124">
        <v>102.91</v>
      </c>
      <c r="G136" s="124">
        <v>330.420000000001</v>
      </c>
      <c r="H136" s="123">
        <v>41</v>
      </c>
      <c r="I136" s="123">
        <v>128</v>
      </c>
      <c r="J136" s="124">
        <v>28.38</v>
      </c>
      <c r="K136" s="124">
        <v>59.84</v>
      </c>
      <c r="L136" s="124">
        <v>29.27</v>
      </c>
      <c r="M136" s="124">
        <v>64.6699999999999</v>
      </c>
      <c r="N136" s="125">
        <v>11</v>
      </c>
      <c r="O136" s="123">
        <v>30</v>
      </c>
      <c r="P136" s="123">
        <v>8.66</v>
      </c>
      <c r="Q136" s="124">
        <v>11.4</v>
      </c>
      <c r="R136" s="124">
        <v>9.1</v>
      </c>
      <c r="S136" s="124">
        <v>11.92</v>
      </c>
      <c r="T136" s="124">
        <v>38</v>
      </c>
      <c r="U136" s="123">
        <v>69</v>
      </c>
      <c r="V136" s="123">
        <v>45.45</v>
      </c>
      <c r="W136" s="124">
        <v>48.71</v>
      </c>
      <c r="X136" s="124">
        <v>48.23</v>
      </c>
      <c r="Y136" s="124">
        <v>55.37</v>
      </c>
      <c r="Z136" s="124">
        <v>17</v>
      </c>
      <c r="AA136" s="125">
        <v>21</v>
      </c>
      <c r="AB136" s="123">
        <v>9.72</v>
      </c>
      <c r="AC136" s="123">
        <v>12.56</v>
      </c>
      <c r="AD136" s="124">
        <v>10.58</v>
      </c>
      <c r="AE136" s="124">
        <v>13.92</v>
      </c>
      <c r="AF136" s="124">
        <v>1</v>
      </c>
      <c r="AG136" s="124">
        <v>10</v>
      </c>
      <c r="AH136" s="123">
        <v>2.2</v>
      </c>
      <c r="AI136" s="123">
        <v>9.12</v>
      </c>
      <c r="AJ136" s="124">
        <v>2.2</v>
      </c>
      <c r="AK136" s="124">
        <v>10.39</v>
      </c>
      <c r="AL136" s="124">
        <v>5</v>
      </c>
      <c r="AM136" s="124"/>
      <c r="AN136" s="125">
        <v>9.16</v>
      </c>
      <c r="AO136" s="123"/>
      <c r="AP136" s="123">
        <v>9.67</v>
      </c>
      <c r="AQ136" s="124"/>
      <c r="AR136" s="124"/>
      <c r="AS136" s="124"/>
      <c r="AT136" s="124"/>
      <c r="AU136" s="123"/>
      <c r="AV136" s="123"/>
      <c r="AW136" s="124"/>
    </row>
    <row r="137" spans="1:49" ht="15">
      <c r="A137" s="92" t="s">
        <v>221</v>
      </c>
      <c r="B137" s="123">
        <v>70</v>
      </c>
      <c r="C137" s="123">
        <v>470</v>
      </c>
      <c r="D137" s="124">
        <v>2267.89</v>
      </c>
      <c r="E137" s="124">
        <v>4492.67</v>
      </c>
      <c r="F137" s="124">
        <v>8766.11</v>
      </c>
      <c r="G137" s="124">
        <v>10665.67</v>
      </c>
      <c r="H137" s="123">
        <v>3</v>
      </c>
      <c r="I137" s="123"/>
      <c r="J137" s="124">
        <v>96.25</v>
      </c>
      <c r="K137" s="124"/>
      <c r="L137" s="124">
        <v>104.35</v>
      </c>
      <c r="M137" s="124"/>
      <c r="N137" s="125">
        <v>23</v>
      </c>
      <c r="O137" s="123">
        <v>28</v>
      </c>
      <c r="P137" s="123">
        <v>174.75</v>
      </c>
      <c r="Q137" s="124">
        <v>159.52</v>
      </c>
      <c r="R137" s="124">
        <v>186.68</v>
      </c>
      <c r="S137" s="124">
        <v>171.95</v>
      </c>
      <c r="T137" s="124">
        <v>4</v>
      </c>
      <c r="U137" s="123">
        <v>3</v>
      </c>
      <c r="V137" s="123">
        <v>259.67</v>
      </c>
      <c r="W137" s="124">
        <v>2.06</v>
      </c>
      <c r="X137" s="124">
        <v>261.06</v>
      </c>
      <c r="Y137" s="124">
        <v>2.98</v>
      </c>
      <c r="Z137" s="124">
        <v>96</v>
      </c>
      <c r="AA137" s="125">
        <v>158</v>
      </c>
      <c r="AB137" s="123">
        <v>318.14</v>
      </c>
      <c r="AC137" s="123">
        <v>245.16</v>
      </c>
      <c r="AD137" s="124">
        <v>375.82</v>
      </c>
      <c r="AE137" s="124">
        <v>289.04</v>
      </c>
      <c r="AF137" s="124">
        <v>2</v>
      </c>
      <c r="AG137" s="124"/>
      <c r="AH137" s="123">
        <v>18.28</v>
      </c>
      <c r="AI137" s="123"/>
      <c r="AJ137" s="124">
        <v>18.4</v>
      </c>
      <c r="AK137" s="124"/>
      <c r="AL137" s="124">
        <v>13</v>
      </c>
      <c r="AM137" s="124">
        <v>6</v>
      </c>
      <c r="AN137" s="125">
        <v>261.83</v>
      </c>
      <c r="AO137" s="123">
        <v>7.87</v>
      </c>
      <c r="AP137" s="123">
        <v>267.35</v>
      </c>
      <c r="AQ137" s="124">
        <v>9.79</v>
      </c>
      <c r="AR137" s="124">
        <v>1</v>
      </c>
      <c r="AS137" s="124"/>
      <c r="AT137" s="124"/>
      <c r="AU137" s="123"/>
      <c r="AV137" s="123"/>
      <c r="AW137" s="124"/>
    </row>
    <row r="138" spans="1:49" ht="15">
      <c r="A138" s="92" t="s">
        <v>611</v>
      </c>
      <c r="B138" s="123">
        <v>86</v>
      </c>
      <c r="C138" s="123">
        <v>48</v>
      </c>
      <c r="D138" s="124">
        <v>424.47</v>
      </c>
      <c r="E138" s="124">
        <v>444.38</v>
      </c>
      <c r="F138" s="124">
        <v>650.2</v>
      </c>
      <c r="G138" s="124">
        <v>711.68</v>
      </c>
      <c r="H138" s="123">
        <v>1</v>
      </c>
      <c r="I138" s="123"/>
      <c r="J138" s="124">
        <v>6.84</v>
      </c>
      <c r="K138" s="124"/>
      <c r="L138" s="124">
        <v>8</v>
      </c>
      <c r="M138" s="124"/>
      <c r="N138" s="125">
        <v>1</v>
      </c>
      <c r="O138" s="123"/>
      <c r="P138" s="123">
        <v>0.9</v>
      </c>
      <c r="Q138" s="124"/>
      <c r="R138" s="124">
        <v>0.9</v>
      </c>
      <c r="S138" s="124"/>
      <c r="T138" s="124">
        <v>6</v>
      </c>
      <c r="U138" s="123">
        <v>2</v>
      </c>
      <c r="V138" s="123">
        <v>116.65</v>
      </c>
      <c r="W138" s="124">
        <v>6.38</v>
      </c>
      <c r="X138" s="124">
        <v>126.9</v>
      </c>
      <c r="Y138" s="124">
        <v>6.4</v>
      </c>
      <c r="Z138" s="124">
        <v>1</v>
      </c>
      <c r="AA138" s="125">
        <v>1</v>
      </c>
      <c r="AB138" s="123">
        <v>2.87</v>
      </c>
      <c r="AC138" s="123">
        <v>9</v>
      </c>
      <c r="AD138" s="124">
        <v>2.9</v>
      </c>
      <c r="AE138" s="124">
        <v>18.87</v>
      </c>
      <c r="AF138" s="124"/>
      <c r="AG138" s="124"/>
      <c r="AH138" s="123"/>
      <c r="AI138" s="123"/>
      <c r="AJ138" s="124"/>
      <c r="AK138" s="124"/>
      <c r="AL138" s="124"/>
      <c r="AM138" s="124"/>
      <c r="AN138" s="125"/>
      <c r="AO138" s="123"/>
      <c r="AP138" s="123"/>
      <c r="AQ138" s="124"/>
      <c r="AR138" s="124"/>
      <c r="AS138" s="124"/>
      <c r="AT138" s="124"/>
      <c r="AU138" s="123"/>
      <c r="AV138" s="123"/>
      <c r="AW138" s="124"/>
    </row>
    <row r="139" spans="1:49" ht="15">
      <c r="A139" s="92" t="s">
        <v>612</v>
      </c>
      <c r="B139" s="123">
        <v>267</v>
      </c>
      <c r="C139" s="123">
        <v>2007</v>
      </c>
      <c r="D139" s="124">
        <v>279.41</v>
      </c>
      <c r="E139" s="124">
        <v>967.160000000001</v>
      </c>
      <c r="F139" s="124">
        <v>317.65</v>
      </c>
      <c r="G139" s="124">
        <v>1348.33</v>
      </c>
      <c r="H139" s="123">
        <v>27</v>
      </c>
      <c r="I139" s="123">
        <v>66</v>
      </c>
      <c r="J139" s="124">
        <v>67.67</v>
      </c>
      <c r="K139" s="124">
        <v>30.48</v>
      </c>
      <c r="L139" s="124">
        <v>68.73</v>
      </c>
      <c r="M139" s="124">
        <v>35.14</v>
      </c>
      <c r="N139" s="125">
        <v>10</v>
      </c>
      <c r="O139" s="123">
        <v>32</v>
      </c>
      <c r="P139" s="123">
        <v>6.44</v>
      </c>
      <c r="Q139" s="124">
        <v>14.07</v>
      </c>
      <c r="R139" s="124">
        <v>6.57</v>
      </c>
      <c r="S139" s="124">
        <v>16.04</v>
      </c>
      <c r="T139" s="124">
        <v>26</v>
      </c>
      <c r="U139" s="123">
        <v>77</v>
      </c>
      <c r="V139" s="123">
        <v>49.45</v>
      </c>
      <c r="W139" s="124">
        <v>62.87</v>
      </c>
      <c r="X139" s="124">
        <v>50.34</v>
      </c>
      <c r="Y139" s="124">
        <v>68.42</v>
      </c>
      <c r="Z139" s="124">
        <v>12</v>
      </c>
      <c r="AA139" s="125">
        <v>20</v>
      </c>
      <c r="AB139" s="123">
        <v>11.02</v>
      </c>
      <c r="AC139" s="123">
        <v>14.2</v>
      </c>
      <c r="AD139" s="124">
        <v>11.06</v>
      </c>
      <c r="AE139" s="124">
        <v>14.99</v>
      </c>
      <c r="AF139" s="124"/>
      <c r="AG139" s="124">
        <v>1</v>
      </c>
      <c r="AH139" s="123"/>
      <c r="AI139" s="123">
        <v>10.6</v>
      </c>
      <c r="AJ139" s="124"/>
      <c r="AK139" s="124">
        <v>10.9</v>
      </c>
      <c r="AL139" s="124">
        <v>3</v>
      </c>
      <c r="AM139" s="124">
        <v>4</v>
      </c>
      <c r="AN139" s="125">
        <v>10.07</v>
      </c>
      <c r="AO139" s="123">
        <v>7.31</v>
      </c>
      <c r="AP139" s="123">
        <v>10.07</v>
      </c>
      <c r="AQ139" s="124">
        <v>8.02</v>
      </c>
      <c r="AR139" s="124"/>
      <c r="AS139" s="124">
        <v>1</v>
      </c>
      <c r="AT139" s="124"/>
      <c r="AU139" s="123"/>
      <c r="AV139" s="123"/>
      <c r="AW139" s="124"/>
    </row>
    <row r="140" spans="1:49" ht="15">
      <c r="A140" s="92" t="s">
        <v>613</v>
      </c>
      <c r="B140" s="123">
        <v>218</v>
      </c>
      <c r="C140" s="123">
        <v>480</v>
      </c>
      <c r="D140" s="124">
        <v>1669.79</v>
      </c>
      <c r="E140" s="124">
        <v>2520.39</v>
      </c>
      <c r="F140" s="124">
        <v>2619.68</v>
      </c>
      <c r="G140" s="124">
        <v>3279.14</v>
      </c>
      <c r="H140" s="123">
        <v>4</v>
      </c>
      <c r="I140" s="123">
        <v>1</v>
      </c>
      <c r="J140" s="124">
        <v>58.83</v>
      </c>
      <c r="K140" s="124">
        <v>1.54</v>
      </c>
      <c r="L140" s="124">
        <v>61.94</v>
      </c>
      <c r="M140" s="124">
        <v>2.08</v>
      </c>
      <c r="N140" s="125">
        <v>1</v>
      </c>
      <c r="O140" s="123"/>
      <c r="P140" s="123">
        <v>5.6</v>
      </c>
      <c r="Q140" s="124"/>
      <c r="R140" s="124">
        <v>6</v>
      </c>
      <c r="S140" s="124"/>
      <c r="T140" s="124">
        <v>60</v>
      </c>
      <c r="U140" s="123">
        <v>31</v>
      </c>
      <c r="V140" s="123">
        <v>394.5</v>
      </c>
      <c r="W140" s="124">
        <v>126.06</v>
      </c>
      <c r="X140" s="124">
        <v>429.72</v>
      </c>
      <c r="Y140" s="124">
        <v>133.27</v>
      </c>
      <c r="Z140" s="124">
        <v>21</v>
      </c>
      <c r="AA140" s="125">
        <v>27</v>
      </c>
      <c r="AB140" s="123">
        <v>110.72</v>
      </c>
      <c r="AC140" s="123">
        <v>102.59</v>
      </c>
      <c r="AD140" s="124">
        <v>127.55</v>
      </c>
      <c r="AE140" s="124">
        <v>120.15</v>
      </c>
      <c r="AF140" s="124"/>
      <c r="AG140" s="124"/>
      <c r="AH140" s="123"/>
      <c r="AI140" s="123"/>
      <c r="AJ140" s="124"/>
      <c r="AK140" s="124"/>
      <c r="AL140" s="124">
        <v>2</v>
      </c>
      <c r="AM140" s="124">
        <v>7</v>
      </c>
      <c r="AN140" s="125">
        <v>10.74</v>
      </c>
      <c r="AO140" s="123">
        <v>48.77</v>
      </c>
      <c r="AP140" s="123">
        <v>11.92</v>
      </c>
      <c r="AQ140" s="124">
        <v>51.57</v>
      </c>
      <c r="AR140" s="124"/>
      <c r="AS140" s="124"/>
      <c r="AT140" s="124"/>
      <c r="AU140" s="123"/>
      <c r="AV140" s="123"/>
      <c r="AW140" s="124"/>
    </row>
    <row r="141" spans="1:49" ht="15">
      <c r="A141" s="92" t="s">
        <v>614</v>
      </c>
      <c r="B141" s="123">
        <v>254</v>
      </c>
      <c r="C141" s="123">
        <v>1017</v>
      </c>
      <c r="D141" s="124">
        <v>168.43</v>
      </c>
      <c r="E141" s="124">
        <v>460.15</v>
      </c>
      <c r="F141" s="124">
        <v>185.26</v>
      </c>
      <c r="G141" s="124">
        <v>497.230000000002</v>
      </c>
      <c r="H141" s="123">
        <v>84</v>
      </c>
      <c r="I141" s="123">
        <v>94</v>
      </c>
      <c r="J141" s="124">
        <v>265.18</v>
      </c>
      <c r="K141" s="124">
        <v>51.41</v>
      </c>
      <c r="L141" s="124">
        <v>273.4</v>
      </c>
      <c r="M141" s="124">
        <v>53.5</v>
      </c>
      <c r="N141" s="125">
        <v>30</v>
      </c>
      <c r="O141" s="123">
        <v>17</v>
      </c>
      <c r="P141" s="123">
        <v>20.79</v>
      </c>
      <c r="Q141" s="124">
        <v>5.12</v>
      </c>
      <c r="R141" s="124">
        <v>21.94</v>
      </c>
      <c r="S141" s="124">
        <v>6.08</v>
      </c>
      <c r="T141" s="124">
        <v>40</v>
      </c>
      <c r="U141" s="123">
        <v>71</v>
      </c>
      <c r="V141" s="123">
        <v>50.54</v>
      </c>
      <c r="W141" s="124">
        <v>49.28</v>
      </c>
      <c r="X141" s="124">
        <v>51.77</v>
      </c>
      <c r="Y141" s="124">
        <v>51.54</v>
      </c>
      <c r="Z141" s="124">
        <v>31</v>
      </c>
      <c r="AA141" s="125">
        <v>12</v>
      </c>
      <c r="AB141" s="123">
        <v>25.29</v>
      </c>
      <c r="AC141" s="123">
        <v>6.13</v>
      </c>
      <c r="AD141" s="124">
        <v>26.79</v>
      </c>
      <c r="AE141" s="124">
        <v>6.41</v>
      </c>
      <c r="AF141" s="124">
        <v>2</v>
      </c>
      <c r="AG141" s="124">
        <v>1</v>
      </c>
      <c r="AH141" s="123">
        <v>0.4</v>
      </c>
      <c r="AI141" s="123">
        <v>0.55</v>
      </c>
      <c r="AJ141" s="124">
        <v>0.41</v>
      </c>
      <c r="AK141" s="124">
        <v>0.55</v>
      </c>
      <c r="AL141" s="124">
        <v>5</v>
      </c>
      <c r="AM141" s="124">
        <v>2</v>
      </c>
      <c r="AN141" s="125">
        <v>9.54</v>
      </c>
      <c r="AO141" s="123">
        <v>1.41</v>
      </c>
      <c r="AP141" s="123">
        <v>10.68</v>
      </c>
      <c r="AQ141" s="124">
        <v>1.63</v>
      </c>
      <c r="AR141" s="124"/>
      <c r="AS141" s="124"/>
      <c r="AT141" s="124"/>
      <c r="AU141" s="123"/>
      <c r="AV141" s="123"/>
      <c r="AW141" s="124"/>
    </row>
    <row r="142" spans="1:49" ht="15">
      <c r="A142" s="92" t="s">
        <v>615</v>
      </c>
      <c r="B142" s="123">
        <v>58</v>
      </c>
      <c r="C142" s="123">
        <v>220</v>
      </c>
      <c r="D142" s="124">
        <v>52.03</v>
      </c>
      <c r="E142" s="124">
        <v>130.98</v>
      </c>
      <c r="F142" s="124">
        <v>76.41</v>
      </c>
      <c r="G142" s="124">
        <v>895.149999999999</v>
      </c>
      <c r="H142" s="123">
        <v>3</v>
      </c>
      <c r="I142" s="123">
        <v>3</v>
      </c>
      <c r="J142" s="124">
        <v>3.7</v>
      </c>
      <c r="K142" s="124">
        <v>2.81</v>
      </c>
      <c r="L142" s="124">
        <v>3.72</v>
      </c>
      <c r="M142" s="124">
        <v>2.81</v>
      </c>
      <c r="N142" s="125">
        <v>13</v>
      </c>
      <c r="O142" s="123">
        <v>12</v>
      </c>
      <c r="P142" s="123">
        <v>33.83</v>
      </c>
      <c r="Q142" s="124">
        <v>3.68</v>
      </c>
      <c r="R142" s="124">
        <v>41.97</v>
      </c>
      <c r="S142" s="124">
        <v>4.94</v>
      </c>
      <c r="T142" s="124">
        <v>1</v>
      </c>
      <c r="U142" s="123">
        <v>2</v>
      </c>
      <c r="V142" s="123">
        <v>0.2</v>
      </c>
      <c r="W142" s="124">
        <v>0.41</v>
      </c>
      <c r="X142" s="124">
        <v>0.25</v>
      </c>
      <c r="Y142" s="124">
        <v>0.44</v>
      </c>
      <c r="Z142" s="124">
        <v>7</v>
      </c>
      <c r="AA142" s="125">
        <v>32</v>
      </c>
      <c r="AB142" s="123">
        <v>73.2</v>
      </c>
      <c r="AC142" s="123">
        <v>15.17</v>
      </c>
      <c r="AD142" s="124">
        <v>80.7</v>
      </c>
      <c r="AE142" s="124">
        <v>40.73</v>
      </c>
      <c r="AF142" s="124"/>
      <c r="AG142" s="124"/>
      <c r="AH142" s="123"/>
      <c r="AI142" s="123"/>
      <c r="AJ142" s="124"/>
      <c r="AK142" s="124"/>
      <c r="AL142" s="124"/>
      <c r="AM142" s="124">
        <v>1</v>
      </c>
      <c r="AN142" s="125"/>
      <c r="AO142" s="123">
        <v>0.63</v>
      </c>
      <c r="AP142" s="123"/>
      <c r="AQ142" s="124">
        <v>0.63</v>
      </c>
      <c r="AR142" s="124"/>
      <c r="AS142" s="124">
        <v>5</v>
      </c>
      <c r="AT142" s="124"/>
      <c r="AU142" s="123"/>
      <c r="AV142" s="123"/>
      <c r="AW142" s="124"/>
    </row>
    <row r="143" spans="1:49" ht="15">
      <c r="A143" s="92" t="s">
        <v>616</v>
      </c>
      <c r="B143" s="123">
        <v>81</v>
      </c>
      <c r="C143" s="123">
        <v>110</v>
      </c>
      <c r="D143" s="124">
        <v>177.41</v>
      </c>
      <c r="E143" s="124">
        <v>352.14</v>
      </c>
      <c r="F143" s="124">
        <v>260.2</v>
      </c>
      <c r="G143" s="124">
        <v>682.85</v>
      </c>
      <c r="H143" s="123"/>
      <c r="I143" s="123"/>
      <c r="J143" s="124"/>
      <c r="K143" s="124"/>
      <c r="L143" s="124"/>
      <c r="M143" s="124"/>
      <c r="N143" s="125">
        <v>2</v>
      </c>
      <c r="O143" s="123"/>
      <c r="P143" s="123">
        <v>3.34</v>
      </c>
      <c r="Q143" s="124"/>
      <c r="R143" s="124">
        <v>3.92</v>
      </c>
      <c r="S143" s="124"/>
      <c r="T143" s="124">
        <v>3</v>
      </c>
      <c r="U143" s="123">
        <v>2</v>
      </c>
      <c r="V143" s="123">
        <v>13.7</v>
      </c>
      <c r="W143" s="124">
        <v>7.33</v>
      </c>
      <c r="X143" s="124">
        <v>16.54</v>
      </c>
      <c r="Y143" s="124">
        <v>11.56</v>
      </c>
      <c r="Z143" s="124"/>
      <c r="AA143" s="125">
        <v>3</v>
      </c>
      <c r="AB143" s="123"/>
      <c r="AC143" s="123">
        <v>12.36</v>
      </c>
      <c r="AD143" s="124"/>
      <c r="AE143" s="124">
        <v>15.43</v>
      </c>
      <c r="AF143" s="124"/>
      <c r="AG143" s="124"/>
      <c r="AH143" s="123"/>
      <c r="AI143" s="123"/>
      <c r="AJ143" s="124"/>
      <c r="AK143" s="124"/>
      <c r="AL143" s="124"/>
      <c r="AM143" s="124"/>
      <c r="AN143" s="125"/>
      <c r="AO143" s="123"/>
      <c r="AP143" s="123"/>
      <c r="AQ143" s="124"/>
      <c r="AR143" s="124"/>
      <c r="AS143" s="124"/>
      <c r="AT143" s="124"/>
      <c r="AU143" s="123"/>
      <c r="AV143" s="123"/>
      <c r="AW143" s="124"/>
    </row>
    <row r="144" spans="1:49" ht="15">
      <c r="A144" s="92" t="s">
        <v>617</v>
      </c>
      <c r="B144" s="123">
        <v>760</v>
      </c>
      <c r="C144" s="123">
        <v>629</v>
      </c>
      <c r="D144" s="124">
        <v>1643.68</v>
      </c>
      <c r="E144" s="124">
        <v>2003.85</v>
      </c>
      <c r="F144" s="124">
        <v>1929.69</v>
      </c>
      <c r="G144" s="124">
        <v>2325.57</v>
      </c>
      <c r="H144" s="123">
        <v>14</v>
      </c>
      <c r="I144" s="123">
        <v>1</v>
      </c>
      <c r="J144" s="124">
        <v>1225.43</v>
      </c>
      <c r="K144" s="124">
        <v>4</v>
      </c>
      <c r="L144" s="124">
        <v>1235.53</v>
      </c>
      <c r="M144" s="124">
        <v>4.44</v>
      </c>
      <c r="N144" s="125">
        <v>39</v>
      </c>
      <c r="O144" s="123">
        <v>8</v>
      </c>
      <c r="P144" s="123">
        <v>60.22</v>
      </c>
      <c r="Q144" s="124">
        <v>19.06</v>
      </c>
      <c r="R144" s="124">
        <v>67.21</v>
      </c>
      <c r="S144" s="124">
        <v>21.12</v>
      </c>
      <c r="T144" s="124">
        <v>40</v>
      </c>
      <c r="U144" s="123">
        <v>15</v>
      </c>
      <c r="V144" s="123">
        <v>366.88</v>
      </c>
      <c r="W144" s="124">
        <v>134.04</v>
      </c>
      <c r="X144" s="124">
        <v>394.53</v>
      </c>
      <c r="Y144" s="124">
        <v>144.47</v>
      </c>
      <c r="Z144" s="124">
        <v>43</v>
      </c>
      <c r="AA144" s="125">
        <v>50</v>
      </c>
      <c r="AB144" s="123">
        <v>153.23</v>
      </c>
      <c r="AC144" s="123">
        <v>238.34</v>
      </c>
      <c r="AD144" s="124">
        <v>172.17</v>
      </c>
      <c r="AE144" s="124">
        <v>260.85</v>
      </c>
      <c r="AF144" s="124">
        <v>1</v>
      </c>
      <c r="AG144" s="124"/>
      <c r="AH144" s="123">
        <v>32.2</v>
      </c>
      <c r="AI144" s="123"/>
      <c r="AJ144" s="124">
        <v>33</v>
      </c>
      <c r="AK144" s="124"/>
      <c r="AL144" s="124">
        <v>8</v>
      </c>
      <c r="AM144" s="124">
        <v>2</v>
      </c>
      <c r="AN144" s="125">
        <v>46.73</v>
      </c>
      <c r="AO144" s="123">
        <v>22.44</v>
      </c>
      <c r="AP144" s="123">
        <v>49.93</v>
      </c>
      <c r="AQ144" s="124">
        <v>23.98</v>
      </c>
      <c r="AR144" s="124"/>
      <c r="AS144" s="124"/>
      <c r="AT144" s="124"/>
      <c r="AU144" s="123"/>
      <c r="AV144" s="123"/>
      <c r="AW144" s="124"/>
    </row>
    <row r="145" spans="1:49" ht="15">
      <c r="A145" s="92" t="s">
        <v>618</v>
      </c>
      <c r="B145" s="123">
        <v>182</v>
      </c>
      <c r="C145" s="123">
        <v>316</v>
      </c>
      <c r="D145" s="124">
        <v>519.66</v>
      </c>
      <c r="E145" s="124">
        <v>737.31</v>
      </c>
      <c r="F145" s="124">
        <v>1021.62</v>
      </c>
      <c r="G145" s="124">
        <v>1447.01</v>
      </c>
      <c r="H145" s="123">
        <v>13</v>
      </c>
      <c r="I145" s="123">
        <v>16</v>
      </c>
      <c r="J145" s="124">
        <v>34.76</v>
      </c>
      <c r="K145" s="124">
        <v>18.82</v>
      </c>
      <c r="L145" s="124">
        <v>44</v>
      </c>
      <c r="M145" s="124">
        <v>22.09</v>
      </c>
      <c r="N145" s="125">
        <v>3</v>
      </c>
      <c r="O145" s="123">
        <v>20</v>
      </c>
      <c r="P145" s="123">
        <v>4.56</v>
      </c>
      <c r="Q145" s="124">
        <v>129.48</v>
      </c>
      <c r="R145" s="124">
        <v>5.21</v>
      </c>
      <c r="S145" s="124">
        <v>195.23</v>
      </c>
      <c r="T145" s="124">
        <v>7</v>
      </c>
      <c r="U145" s="123">
        <v>12</v>
      </c>
      <c r="V145" s="123">
        <v>28.43</v>
      </c>
      <c r="W145" s="124">
        <v>22.34</v>
      </c>
      <c r="X145" s="124">
        <v>40.68</v>
      </c>
      <c r="Y145" s="124">
        <v>35</v>
      </c>
      <c r="Z145" s="124">
        <v>2</v>
      </c>
      <c r="AA145" s="125">
        <v>15</v>
      </c>
      <c r="AB145" s="123">
        <v>35.18</v>
      </c>
      <c r="AC145" s="123">
        <v>46.63</v>
      </c>
      <c r="AD145" s="124">
        <v>46</v>
      </c>
      <c r="AE145" s="124">
        <v>134.29</v>
      </c>
      <c r="AF145" s="124"/>
      <c r="AG145" s="124">
        <v>2</v>
      </c>
      <c r="AH145" s="123"/>
      <c r="AI145" s="123">
        <v>1.78</v>
      </c>
      <c r="AJ145" s="124"/>
      <c r="AK145" s="124">
        <v>2.41</v>
      </c>
      <c r="AL145" s="124"/>
      <c r="AM145" s="124">
        <v>1</v>
      </c>
      <c r="AN145" s="125"/>
      <c r="AO145" s="123">
        <v>5.03</v>
      </c>
      <c r="AP145" s="123"/>
      <c r="AQ145" s="124">
        <v>13.38</v>
      </c>
      <c r="AR145" s="124"/>
      <c r="AS145" s="124"/>
      <c r="AT145" s="124"/>
      <c r="AU145" s="123"/>
      <c r="AV145" s="123"/>
      <c r="AW145" s="124"/>
    </row>
    <row r="146" spans="1:49" ht="15">
      <c r="A146" s="92" t="s">
        <v>619</v>
      </c>
      <c r="B146" s="123">
        <v>18</v>
      </c>
      <c r="C146" s="123">
        <v>702</v>
      </c>
      <c r="D146" s="124">
        <v>57.4</v>
      </c>
      <c r="E146" s="124">
        <v>128.15</v>
      </c>
      <c r="F146" s="124">
        <v>235.49</v>
      </c>
      <c r="G146" s="124">
        <v>166.28</v>
      </c>
      <c r="H146" s="123"/>
      <c r="I146" s="123">
        <v>7</v>
      </c>
      <c r="J146" s="124"/>
      <c r="K146" s="124">
        <v>3</v>
      </c>
      <c r="L146" s="124"/>
      <c r="M146" s="124">
        <v>3.32</v>
      </c>
      <c r="N146" s="125">
        <v>8</v>
      </c>
      <c r="O146" s="123">
        <v>9</v>
      </c>
      <c r="P146" s="123">
        <v>5.56</v>
      </c>
      <c r="Q146" s="124">
        <v>1.19</v>
      </c>
      <c r="R146" s="124">
        <v>5.98</v>
      </c>
      <c r="S146" s="124">
        <v>1.68</v>
      </c>
      <c r="T146" s="124"/>
      <c r="U146" s="123">
        <v>5</v>
      </c>
      <c r="V146" s="123"/>
      <c r="W146" s="124">
        <v>2.31</v>
      </c>
      <c r="X146" s="124"/>
      <c r="Y146" s="124">
        <v>2.5</v>
      </c>
      <c r="Z146" s="124">
        <v>5</v>
      </c>
      <c r="AA146" s="125">
        <v>18</v>
      </c>
      <c r="AB146" s="123">
        <v>15.55</v>
      </c>
      <c r="AC146" s="123">
        <v>4.03</v>
      </c>
      <c r="AD146" s="124">
        <v>17.08</v>
      </c>
      <c r="AE146" s="124">
        <v>6.45</v>
      </c>
      <c r="AF146" s="124"/>
      <c r="AG146" s="124">
        <v>1</v>
      </c>
      <c r="AH146" s="123"/>
      <c r="AI146" s="123">
        <v>0.18</v>
      </c>
      <c r="AJ146" s="124"/>
      <c r="AK146" s="124">
        <v>0.2</v>
      </c>
      <c r="AL146" s="124"/>
      <c r="AM146" s="124"/>
      <c r="AN146" s="125"/>
      <c r="AO146" s="123"/>
      <c r="AP146" s="123"/>
      <c r="AQ146" s="124"/>
      <c r="AR146" s="124"/>
      <c r="AS146" s="124"/>
      <c r="AT146" s="124"/>
      <c r="AU146" s="123"/>
      <c r="AV146" s="123"/>
      <c r="AW146" s="124"/>
    </row>
    <row r="147" spans="1:49" ht="15">
      <c r="A147" s="92" t="s">
        <v>620</v>
      </c>
      <c r="B147" s="123">
        <v>465</v>
      </c>
      <c r="C147" s="123">
        <v>612</v>
      </c>
      <c r="D147" s="124">
        <v>1840.97</v>
      </c>
      <c r="E147" s="124">
        <v>3253.25</v>
      </c>
      <c r="F147" s="124">
        <v>3673.38</v>
      </c>
      <c r="G147" s="124">
        <v>5116.07</v>
      </c>
      <c r="H147" s="123">
        <v>21</v>
      </c>
      <c r="I147" s="123">
        <v>17</v>
      </c>
      <c r="J147" s="124">
        <v>218.93</v>
      </c>
      <c r="K147" s="124">
        <v>144.15</v>
      </c>
      <c r="L147" s="124">
        <v>260.9</v>
      </c>
      <c r="M147" s="124">
        <v>177.59</v>
      </c>
      <c r="N147" s="125">
        <v>24</v>
      </c>
      <c r="O147" s="123">
        <v>28</v>
      </c>
      <c r="P147" s="123">
        <v>42.92</v>
      </c>
      <c r="Q147" s="124">
        <v>75.81</v>
      </c>
      <c r="R147" s="124">
        <v>60.47</v>
      </c>
      <c r="S147" s="124">
        <v>107.85</v>
      </c>
      <c r="T147" s="124">
        <v>54</v>
      </c>
      <c r="U147" s="123">
        <v>63</v>
      </c>
      <c r="V147" s="123">
        <v>671.76</v>
      </c>
      <c r="W147" s="124">
        <v>356.36</v>
      </c>
      <c r="X147" s="124">
        <v>767.64</v>
      </c>
      <c r="Y147" s="124">
        <v>444.17</v>
      </c>
      <c r="Z147" s="124">
        <v>33</v>
      </c>
      <c r="AA147" s="125">
        <v>20</v>
      </c>
      <c r="AB147" s="123">
        <v>120.82</v>
      </c>
      <c r="AC147" s="123">
        <v>93.05</v>
      </c>
      <c r="AD147" s="124">
        <v>151.8</v>
      </c>
      <c r="AE147" s="124">
        <v>112.92</v>
      </c>
      <c r="AF147" s="124">
        <v>4</v>
      </c>
      <c r="AG147" s="124">
        <v>5</v>
      </c>
      <c r="AH147" s="123">
        <v>11</v>
      </c>
      <c r="AI147" s="123">
        <v>10.7</v>
      </c>
      <c r="AJ147" s="124">
        <v>15.2</v>
      </c>
      <c r="AK147" s="124">
        <v>22.06</v>
      </c>
      <c r="AL147" s="124">
        <v>17</v>
      </c>
      <c r="AM147" s="124">
        <v>7</v>
      </c>
      <c r="AN147" s="125">
        <v>93.88</v>
      </c>
      <c r="AO147" s="123">
        <v>55.18</v>
      </c>
      <c r="AP147" s="123">
        <v>110.01</v>
      </c>
      <c r="AQ147" s="124">
        <v>61.41</v>
      </c>
      <c r="AR147" s="124"/>
      <c r="AS147" s="124"/>
      <c r="AT147" s="124"/>
      <c r="AU147" s="123"/>
      <c r="AV147" s="123"/>
      <c r="AW147" s="124"/>
    </row>
    <row r="148" spans="1:49" ht="15">
      <c r="A148" s="92" t="s">
        <v>454</v>
      </c>
      <c r="B148" s="123">
        <v>217</v>
      </c>
      <c r="C148" s="123">
        <v>296</v>
      </c>
      <c r="D148" s="124">
        <v>429.39</v>
      </c>
      <c r="E148" s="124">
        <v>651.29</v>
      </c>
      <c r="F148" s="124">
        <v>628.92</v>
      </c>
      <c r="G148" s="124">
        <v>1018.7</v>
      </c>
      <c r="H148" s="123">
        <v>3</v>
      </c>
      <c r="I148" s="123"/>
      <c r="J148" s="124">
        <v>17.1</v>
      </c>
      <c r="K148" s="124"/>
      <c r="L148" s="124">
        <v>20.51</v>
      </c>
      <c r="M148" s="124"/>
      <c r="N148" s="125">
        <v>5</v>
      </c>
      <c r="O148" s="123">
        <v>1</v>
      </c>
      <c r="P148" s="123">
        <v>4.05</v>
      </c>
      <c r="Q148" s="124">
        <v>5.5</v>
      </c>
      <c r="R148" s="124">
        <v>9.03</v>
      </c>
      <c r="S148" s="124">
        <v>5.83</v>
      </c>
      <c r="T148" s="124">
        <v>3</v>
      </c>
      <c r="U148" s="123"/>
      <c r="V148" s="123">
        <v>37.25</v>
      </c>
      <c r="W148" s="124"/>
      <c r="X148" s="124">
        <v>49.43</v>
      </c>
      <c r="Y148" s="124"/>
      <c r="Z148" s="124">
        <v>8</v>
      </c>
      <c r="AA148" s="125">
        <v>2</v>
      </c>
      <c r="AB148" s="123">
        <v>20.02</v>
      </c>
      <c r="AC148" s="123">
        <v>17.06</v>
      </c>
      <c r="AD148" s="124">
        <v>34.38</v>
      </c>
      <c r="AE148" s="124">
        <v>19.97</v>
      </c>
      <c r="AF148" s="124"/>
      <c r="AG148" s="124"/>
      <c r="AH148" s="123"/>
      <c r="AI148" s="123"/>
      <c r="AJ148" s="124"/>
      <c r="AK148" s="124"/>
      <c r="AL148" s="124">
        <v>3</v>
      </c>
      <c r="AM148" s="124"/>
      <c r="AN148" s="125">
        <v>24.02</v>
      </c>
      <c r="AO148" s="123"/>
      <c r="AP148" s="123">
        <v>30.93</v>
      </c>
      <c r="AQ148" s="124"/>
      <c r="AR148" s="124"/>
      <c r="AS148" s="124"/>
      <c r="AT148" s="124"/>
      <c r="AU148" s="123"/>
      <c r="AV148" s="123"/>
      <c r="AW148" s="124"/>
    </row>
    <row r="149" spans="1:49" ht="15">
      <c r="A149" s="92" t="s">
        <v>455</v>
      </c>
      <c r="B149" s="123">
        <v>135</v>
      </c>
      <c r="C149" s="123">
        <v>163</v>
      </c>
      <c r="D149" s="124">
        <v>401.56</v>
      </c>
      <c r="E149" s="124">
        <v>619.65</v>
      </c>
      <c r="F149" s="124">
        <v>864.32</v>
      </c>
      <c r="G149" s="124">
        <v>1126.59</v>
      </c>
      <c r="H149" s="123">
        <v>1</v>
      </c>
      <c r="I149" s="123"/>
      <c r="J149" s="124">
        <v>25.5</v>
      </c>
      <c r="K149" s="124"/>
      <c r="L149" s="124">
        <v>76.86</v>
      </c>
      <c r="M149" s="124"/>
      <c r="N149" s="125">
        <v>4</v>
      </c>
      <c r="O149" s="123">
        <v>2</v>
      </c>
      <c r="P149" s="123">
        <v>25.35</v>
      </c>
      <c r="Q149" s="124">
        <v>7.7</v>
      </c>
      <c r="R149" s="124">
        <v>26.17</v>
      </c>
      <c r="S149" s="124">
        <v>7.7</v>
      </c>
      <c r="T149" s="124">
        <v>1</v>
      </c>
      <c r="U149" s="123">
        <v>2</v>
      </c>
      <c r="V149" s="123">
        <v>0.68</v>
      </c>
      <c r="W149" s="124">
        <v>40.5</v>
      </c>
      <c r="X149" s="124">
        <v>1.03</v>
      </c>
      <c r="Y149" s="124">
        <v>40.5</v>
      </c>
      <c r="Z149" s="124">
        <v>3</v>
      </c>
      <c r="AA149" s="125">
        <v>2</v>
      </c>
      <c r="AB149" s="123">
        <v>27.47</v>
      </c>
      <c r="AC149" s="123">
        <v>11.8</v>
      </c>
      <c r="AD149" s="124">
        <v>28.1</v>
      </c>
      <c r="AE149" s="124">
        <v>15.1</v>
      </c>
      <c r="AF149" s="124"/>
      <c r="AG149" s="124"/>
      <c r="AH149" s="123"/>
      <c r="AI149" s="123"/>
      <c r="AJ149" s="124"/>
      <c r="AK149" s="124"/>
      <c r="AL149" s="124">
        <v>1</v>
      </c>
      <c r="AM149" s="124"/>
      <c r="AN149" s="125">
        <v>9.46</v>
      </c>
      <c r="AO149" s="123"/>
      <c r="AP149" s="123">
        <v>34.89</v>
      </c>
      <c r="AQ149" s="124"/>
      <c r="AR149" s="124"/>
      <c r="AS149" s="124"/>
      <c r="AT149" s="124"/>
      <c r="AU149" s="123"/>
      <c r="AV149" s="123"/>
      <c r="AW149" s="124"/>
    </row>
    <row r="150" spans="1:49" ht="15">
      <c r="A150" s="92" t="s">
        <v>456</v>
      </c>
      <c r="B150" s="123">
        <v>462</v>
      </c>
      <c r="C150" s="123">
        <v>864</v>
      </c>
      <c r="D150" s="124">
        <v>2134.63</v>
      </c>
      <c r="E150" s="124">
        <v>1799.19</v>
      </c>
      <c r="F150" s="124">
        <v>2703.4</v>
      </c>
      <c r="G150" s="124">
        <v>1917.66</v>
      </c>
      <c r="H150" s="123">
        <v>19</v>
      </c>
      <c r="I150" s="123">
        <v>1</v>
      </c>
      <c r="J150" s="124">
        <v>515.16</v>
      </c>
      <c r="K150" s="124">
        <v>0.68</v>
      </c>
      <c r="L150" s="124">
        <v>550.87</v>
      </c>
      <c r="M150" s="124">
        <v>0.7</v>
      </c>
      <c r="N150" s="125">
        <v>18</v>
      </c>
      <c r="O150" s="123">
        <v>2</v>
      </c>
      <c r="P150" s="123">
        <v>13.98</v>
      </c>
      <c r="Q150" s="124">
        <v>32.07</v>
      </c>
      <c r="R150" s="124">
        <v>14.16</v>
      </c>
      <c r="S150" s="124">
        <v>32.07</v>
      </c>
      <c r="T150" s="124">
        <v>83</v>
      </c>
      <c r="U150" s="123">
        <v>41</v>
      </c>
      <c r="V150" s="123">
        <v>965.77</v>
      </c>
      <c r="W150" s="124">
        <v>1288.65</v>
      </c>
      <c r="X150" s="124">
        <v>991.21</v>
      </c>
      <c r="Y150" s="124">
        <v>2081.37</v>
      </c>
      <c r="Z150" s="124">
        <v>29</v>
      </c>
      <c r="AA150" s="125">
        <v>22</v>
      </c>
      <c r="AB150" s="123">
        <v>70.49</v>
      </c>
      <c r="AC150" s="123">
        <v>153.05</v>
      </c>
      <c r="AD150" s="124">
        <v>73.03</v>
      </c>
      <c r="AE150" s="124">
        <v>156.82</v>
      </c>
      <c r="AF150" s="124">
        <v>3</v>
      </c>
      <c r="AG150" s="124"/>
      <c r="AH150" s="123">
        <v>48.42</v>
      </c>
      <c r="AI150" s="123"/>
      <c r="AJ150" s="124">
        <v>49.55</v>
      </c>
      <c r="AK150" s="124"/>
      <c r="AL150" s="124">
        <v>11</v>
      </c>
      <c r="AM150" s="124">
        <v>6</v>
      </c>
      <c r="AN150" s="125">
        <v>51.46</v>
      </c>
      <c r="AO150" s="123">
        <v>96.29</v>
      </c>
      <c r="AP150" s="123">
        <v>54.5</v>
      </c>
      <c r="AQ150" s="124">
        <v>96.53</v>
      </c>
      <c r="AR150" s="124"/>
      <c r="AS150" s="124"/>
      <c r="AT150" s="124"/>
      <c r="AU150" s="123"/>
      <c r="AV150" s="123"/>
      <c r="AW150" s="124"/>
    </row>
    <row r="151" spans="1:49" ht="15">
      <c r="A151" s="92" t="s">
        <v>457</v>
      </c>
      <c r="B151" s="123">
        <v>65</v>
      </c>
      <c r="C151" s="123">
        <v>141</v>
      </c>
      <c r="D151" s="124">
        <v>273.95</v>
      </c>
      <c r="E151" s="124">
        <v>248</v>
      </c>
      <c r="F151" s="124">
        <v>376.39</v>
      </c>
      <c r="G151" s="124">
        <v>489.77</v>
      </c>
      <c r="H151" s="123"/>
      <c r="I151" s="123">
        <v>3</v>
      </c>
      <c r="J151" s="124"/>
      <c r="K151" s="124">
        <v>23.85</v>
      </c>
      <c r="L151" s="124"/>
      <c r="M151" s="124">
        <v>37.75</v>
      </c>
      <c r="N151" s="125">
        <v>2</v>
      </c>
      <c r="O151" s="123">
        <v>3</v>
      </c>
      <c r="P151" s="123">
        <v>4.15</v>
      </c>
      <c r="Q151" s="124">
        <v>1.14</v>
      </c>
      <c r="R151" s="124">
        <v>4.7</v>
      </c>
      <c r="S151" s="124">
        <v>1.87</v>
      </c>
      <c r="T151" s="124">
        <v>3</v>
      </c>
      <c r="U151" s="123">
        <v>1</v>
      </c>
      <c r="V151" s="123">
        <v>13.78</v>
      </c>
      <c r="W151" s="124">
        <v>3.85</v>
      </c>
      <c r="X151" s="124">
        <v>14.78</v>
      </c>
      <c r="Y151" s="124">
        <v>7.42</v>
      </c>
      <c r="Z151" s="124"/>
      <c r="AA151" s="125">
        <v>1</v>
      </c>
      <c r="AB151" s="123"/>
      <c r="AC151" s="123">
        <v>0.61</v>
      </c>
      <c r="AD151" s="124"/>
      <c r="AE151" s="124">
        <v>1.81</v>
      </c>
      <c r="AF151" s="124"/>
      <c r="AG151" s="124"/>
      <c r="AH151" s="123"/>
      <c r="AI151" s="123"/>
      <c r="AJ151" s="124"/>
      <c r="AK151" s="124"/>
      <c r="AL151" s="124">
        <v>1</v>
      </c>
      <c r="AM151" s="124"/>
      <c r="AN151" s="125">
        <v>17.38</v>
      </c>
      <c r="AO151" s="123"/>
      <c r="AP151" s="123">
        <v>22.38</v>
      </c>
      <c r="AQ151" s="124"/>
      <c r="AR151" s="124"/>
      <c r="AS151" s="124"/>
      <c r="AT151" s="124"/>
      <c r="AU151" s="123"/>
      <c r="AV151" s="123"/>
      <c r="AW151" s="124"/>
    </row>
    <row r="152" spans="1:49" ht="15">
      <c r="A152" s="92" t="s">
        <v>458</v>
      </c>
      <c r="B152" s="123">
        <v>85</v>
      </c>
      <c r="C152" s="123">
        <v>151</v>
      </c>
      <c r="D152" s="124">
        <v>200.7</v>
      </c>
      <c r="E152" s="124">
        <v>688.72</v>
      </c>
      <c r="F152" s="124">
        <v>618.89</v>
      </c>
      <c r="G152" s="124">
        <v>1193.47</v>
      </c>
      <c r="H152" s="123">
        <v>3</v>
      </c>
      <c r="I152" s="123"/>
      <c r="J152" s="124">
        <v>103.47</v>
      </c>
      <c r="K152" s="124"/>
      <c r="L152" s="124">
        <v>107.75</v>
      </c>
      <c r="M152" s="124"/>
      <c r="N152" s="125"/>
      <c r="O152" s="123"/>
      <c r="P152" s="123"/>
      <c r="Q152" s="124"/>
      <c r="R152" s="124"/>
      <c r="S152" s="124"/>
      <c r="T152" s="124">
        <v>10</v>
      </c>
      <c r="U152" s="123"/>
      <c r="V152" s="123">
        <v>992.52</v>
      </c>
      <c r="W152" s="124"/>
      <c r="X152" s="124">
        <v>1033.62</v>
      </c>
      <c r="Y152" s="124"/>
      <c r="Z152" s="124">
        <v>1</v>
      </c>
      <c r="AA152" s="125"/>
      <c r="AB152" s="123">
        <v>1.5</v>
      </c>
      <c r="AC152" s="123"/>
      <c r="AD152" s="124">
        <v>1.54</v>
      </c>
      <c r="AE152" s="124"/>
      <c r="AF152" s="124">
        <v>1</v>
      </c>
      <c r="AG152" s="124"/>
      <c r="AH152" s="123">
        <v>20.15</v>
      </c>
      <c r="AI152" s="123"/>
      <c r="AJ152" s="124">
        <v>21.32</v>
      </c>
      <c r="AK152" s="124"/>
      <c r="AL152" s="124">
        <v>1</v>
      </c>
      <c r="AM152" s="124"/>
      <c r="AN152" s="125">
        <v>11.58</v>
      </c>
      <c r="AO152" s="123"/>
      <c r="AP152" s="123">
        <v>12</v>
      </c>
      <c r="AQ152" s="124"/>
      <c r="AR152" s="124"/>
      <c r="AS152" s="124"/>
      <c r="AT152" s="124"/>
      <c r="AU152" s="123"/>
      <c r="AV152" s="123"/>
      <c r="AW152" s="124"/>
    </row>
    <row r="153" spans="1:49" ht="15">
      <c r="A153" s="92" t="s">
        <v>459</v>
      </c>
      <c r="B153" s="123">
        <v>165</v>
      </c>
      <c r="C153" s="123">
        <v>328</v>
      </c>
      <c r="D153" s="124">
        <v>490.25</v>
      </c>
      <c r="E153" s="124">
        <v>928.819999999999</v>
      </c>
      <c r="F153" s="124">
        <v>907.16</v>
      </c>
      <c r="G153" s="124">
        <v>1525.2</v>
      </c>
      <c r="H153" s="123">
        <v>4</v>
      </c>
      <c r="I153" s="123">
        <v>1</v>
      </c>
      <c r="J153" s="124">
        <v>88.19</v>
      </c>
      <c r="K153" s="124">
        <v>58.5</v>
      </c>
      <c r="L153" s="124">
        <v>102.75</v>
      </c>
      <c r="M153" s="124">
        <v>58.96</v>
      </c>
      <c r="N153" s="125">
        <v>1</v>
      </c>
      <c r="O153" s="123">
        <v>12</v>
      </c>
      <c r="P153" s="123">
        <v>0.2</v>
      </c>
      <c r="Q153" s="124">
        <v>12.54</v>
      </c>
      <c r="R153" s="124">
        <v>0.3</v>
      </c>
      <c r="S153" s="124">
        <v>22.06</v>
      </c>
      <c r="T153" s="124">
        <v>9</v>
      </c>
      <c r="U153" s="123">
        <v>2</v>
      </c>
      <c r="V153" s="123">
        <v>245.97</v>
      </c>
      <c r="W153" s="124">
        <v>208.59</v>
      </c>
      <c r="X153" s="124">
        <v>283.82</v>
      </c>
      <c r="Y153" s="124">
        <v>210.42</v>
      </c>
      <c r="Z153" s="124">
        <v>5</v>
      </c>
      <c r="AA153" s="125">
        <v>30</v>
      </c>
      <c r="AB153" s="123">
        <v>15.84</v>
      </c>
      <c r="AC153" s="123">
        <v>110.25</v>
      </c>
      <c r="AD153" s="124">
        <v>21.1</v>
      </c>
      <c r="AE153" s="124">
        <v>168.14</v>
      </c>
      <c r="AF153" s="124"/>
      <c r="AG153" s="124">
        <v>1</v>
      </c>
      <c r="AH153" s="123"/>
      <c r="AI153" s="123">
        <v>90.49</v>
      </c>
      <c r="AJ153" s="124"/>
      <c r="AK153" s="124">
        <v>91.61</v>
      </c>
      <c r="AL153" s="124">
        <v>1</v>
      </c>
      <c r="AM153" s="124"/>
      <c r="AN153" s="125">
        <v>20.56</v>
      </c>
      <c r="AO153" s="123"/>
      <c r="AP153" s="123">
        <v>23.11</v>
      </c>
      <c r="AQ153" s="124"/>
      <c r="AR153" s="124"/>
      <c r="AS153" s="124"/>
      <c r="AT153" s="124"/>
      <c r="AU153" s="123"/>
      <c r="AV153" s="123"/>
      <c r="AW153" s="124"/>
    </row>
    <row r="154" spans="1:49" ht="15">
      <c r="A154" s="92" t="s">
        <v>460</v>
      </c>
      <c r="B154" s="123">
        <v>42</v>
      </c>
      <c r="C154" s="123">
        <v>77</v>
      </c>
      <c r="D154" s="124">
        <v>468.18</v>
      </c>
      <c r="E154" s="124">
        <v>656.3</v>
      </c>
      <c r="F154" s="124">
        <v>1246.99</v>
      </c>
      <c r="G154" s="124">
        <v>3473.96</v>
      </c>
      <c r="H154" s="123">
        <v>1</v>
      </c>
      <c r="I154" s="123">
        <v>1</v>
      </c>
      <c r="J154" s="124">
        <v>20.44</v>
      </c>
      <c r="K154" s="124">
        <v>11.47</v>
      </c>
      <c r="L154" s="124">
        <v>55.67</v>
      </c>
      <c r="M154" s="124">
        <v>15.15</v>
      </c>
      <c r="N154" s="125"/>
      <c r="O154" s="123"/>
      <c r="P154" s="123"/>
      <c r="Q154" s="124"/>
      <c r="R154" s="124"/>
      <c r="S154" s="124"/>
      <c r="T154" s="124">
        <v>8</v>
      </c>
      <c r="U154" s="123"/>
      <c r="V154" s="123">
        <v>250.43</v>
      </c>
      <c r="W154" s="124"/>
      <c r="X154" s="124">
        <v>262.4</v>
      </c>
      <c r="Y154" s="124"/>
      <c r="Z154" s="124">
        <v>1</v>
      </c>
      <c r="AA154" s="125">
        <v>1</v>
      </c>
      <c r="AB154" s="123">
        <v>7.3</v>
      </c>
      <c r="AC154" s="123">
        <v>4.88</v>
      </c>
      <c r="AD154" s="124">
        <v>8.3</v>
      </c>
      <c r="AE154" s="124">
        <v>7.4</v>
      </c>
      <c r="AF154" s="124">
        <v>1</v>
      </c>
      <c r="AG154" s="124"/>
      <c r="AH154" s="123">
        <v>88</v>
      </c>
      <c r="AI154" s="123"/>
      <c r="AJ154" s="124">
        <v>89</v>
      </c>
      <c r="AK154" s="124"/>
      <c r="AL154" s="124"/>
      <c r="AM154" s="124"/>
      <c r="AN154" s="125"/>
      <c r="AO154" s="123"/>
      <c r="AP154" s="123"/>
      <c r="AQ154" s="124"/>
      <c r="AR154" s="124"/>
      <c r="AS154" s="124"/>
      <c r="AT154" s="124"/>
      <c r="AU154" s="123"/>
      <c r="AV154" s="123"/>
      <c r="AW154" s="124"/>
    </row>
    <row r="155" spans="1:49" ht="15">
      <c r="A155" s="92" t="s">
        <v>461</v>
      </c>
      <c r="B155" s="123">
        <v>182</v>
      </c>
      <c r="C155" s="123">
        <v>395</v>
      </c>
      <c r="D155" s="124">
        <v>233.74</v>
      </c>
      <c r="E155" s="124">
        <v>211.34</v>
      </c>
      <c r="F155" s="124">
        <v>433.15</v>
      </c>
      <c r="G155" s="124">
        <v>956.319999999999</v>
      </c>
      <c r="H155" s="123">
        <v>11</v>
      </c>
      <c r="I155" s="123">
        <v>63</v>
      </c>
      <c r="J155" s="124">
        <v>7.82</v>
      </c>
      <c r="K155" s="124">
        <v>41.71</v>
      </c>
      <c r="L155" s="124">
        <v>9.25</v>
      </c>
      <c r="M155" s="124">
        <v>57.36</v>
      </c>
      <c r="N155" s="125">
        <v>5</v>
      </c>
      <c r="O155" s="123">
        <v>16</v>
      </c>
      <c r="P155" s="123">
        <v>2.56</v>
      </c>
      <c r="Q155" s="124">
        <v>10.1</v>
      </c>
      <c r="R155" s="124">
        <v>2.65</v>
      </c>
      <c r="S155" s="124">
        <v>17.93</v>
      </c>
      <c r="T155" s="124">
        <v>12</v>
      </c>
      <c r="U155" s="123">
        <v>59</v>
      </c>
      <c r="V155" s="123">
        <v>59.27</v>
      </c>
      <c r="W155" s="124">
        <v>62.71</v>
      </c>
      <c r="X155" s="124">
        <v>79.11</v>
      </c>
      <c r="Y155" s="124">
        <v>100.39</v>
      </c>
      <c r="Z155" s="124">
        <v>9</v>
      </c>
      <c r="AA155" s="125">
        <v>45</v>
      </c>
      <c r="AB155" s="123">
        <v>36.19</v>
      </c>
      <c r="AC155" s="123">
        <v>44.26</v>
      </c>
      <c r="AD155" s="124">
        <v>41.28</v>
      </c>
      <c r="AE155" s="124">
        <v>120.5</v>
      </c>
      <c r="AF155" s="124">
        <v>1</v>
      </c>
      <c r="AG155" s="124">
        <v>5</v>
      </c>
      <c r="AH155" s="123">
        <v>24.84</v>
      </c>
      <c r="AI155" s="123">
        <v>9.01</v>
      </c>
      <c r="AJ155" s="124">
        <v>24.85</v>
      </c>
      <c r="AK155" s="124">
        <v>10.37</v>
      </c>
      <c r="AL155" s="124">
        <v>15</v>
      </c>
      <c r="AM155" s="124">
        <v>15</v>
      </c>
      <c r="AN155" s="125">
        <v>19.06</v>
      </c>
      <c r="AO155" s="123">
        <v>12.74</v>
      </c>
      <c r="AP155" s="123">
        <v>31.56</v>
      </c>
      <c r="AQ155" s="124">
        <v>18.65</v>
      </c>
      <c r="AR155" s="124"/>
      <c r="AS155" s="124">
        <v>2</v>
      </c>
      <c r="AT155" s="124"/>
      <c r="AU155" s="123"/>
      <c r="AV155" s="123"/>
      <c r="AW155" s="124"/>
    </row>
    <row r="156" spans="1:49" ht="15">
      <c r="A156" s="92" t="s">
        <v>462</v>
      </c>
      <c r="B156" s="123">
        <v>146</v>
      </c>
      <c r="C156" s="123">
        <v>310</v>
      </c>
      <c r="D156" s="124">
        <v>292.5</v>
      </c>
      <c r="E156" s="124">
        <v>595.27</v>
      </c>
      <c r="F156" s="124">
        <v>421.23</v>
      </c>
      <c r="G156" s="124">
        <v>1715.45</v>
      </c>
      <c r="H156" s="123">
        <v>1</v>
      </c>
      <c r="I156" s="123">
        <v>2</v>
      </c>
      <c r="J156" s="124">
        <v>8.9</v>
      </c>
      <c r="K156" s="124">
        <v>4.98</v>
      </c>
      <c r="L156" s="124">
        <v>9.08</v>
      </c>
      <c r="M156" s="124">
        <v>5.18</v>
      </c>
      <c r="N156" s="125">
        <v>9</v>
      </c>
      <c r="O156" s="123">
        <v>15</v>
      </c>
      <c r="P156" s="123">
        <v>24.01</v>
      </c>
      <c r="Q156" s="124">
        <v>15.08</v>
      </c>
      <c r="R156" s="124">
        <v>112.26</v>
      </c>
      <c r="S156" s="124">
        <v>19.12</v>
      </c>
      <c r="T156" s="124">
        <v>5</v>
      </c>
      <c r="U156" s="123">
        <v>1</v>
      </c>
      <c r="V156" s="123">
        <v>402.19</v>
      </c>
      <c r="W156" s="124">
        <v>6.38</v>
      </c>
      <c r="X156" s="124">
        <v>408.13</v>
      </c>
      <c r="Y156" s="124">
        <v>6.38</v>
      </c>
      <c r="Z156" s="124">
        <v>6</v>
      </c>
      <c r="AA156" s="125">
        <v>4</v>
      </c>
      <c r="AB156" s="123">
        <v>19.25</v>
      </c>
      <c r="AC156" s="123">
        <v>12.56</v>
      </c>
      <c r="AD156" s="124">
        <v>23.18</v>
      </c>
      <c r="AE156" s="124">
        <v>16.88</v>
      </c>
      <c r="AF156" s="124"/>
      <c r="AG156" s="124"/>
      <c r="AH156" s="123"/>
      <c r="AI156" s="123"/>
      <c r="AJ156" s="124"/>
      <c r="AK156" s="124"/>
      <c r="AL156" s="124"/>
      <c r="AM156" s="124"/>
      <c r="AN156" s="125"/>
      <c r="AO156" s="123"/>
      <c r="AP156" s="123"/>
      <c r="AQ156" s="124"/>
      <c r="AR156" s="124"/>
      <c r="AS156" s="124"/>
      <c r="AT156" s="124"/>
      <c r="AU156" s="123"/>
      <c r="AV156" s="123"/>
      <c r="AW156" s="124"/>
    </row>
    <row r="157" spans="1:49" ht="15">
      <c r="A157" s="92" t="s">
        <v>463</v>
      </c>
      <c r="B157" s="123">
        <v>46</v>
      </c>
      <c r="C157" s="123">
        <v>106</v>
      </c>
      <c r="D157" s="124">
        <v>974.33</v>
      </c>
      <c r="E157" s="124">
        <v>1444.57</v>
      </c>
      <c r="F157" s="124">
        <v>3351.52</v>
      </c>
      <c r="G157" s="124">
        <v>3557.64</v>
      </c>
      <c r="H157" s="123">
        <v>1</v>
      </c>
      <c r="I157" s="123"/>
      <c r="J157" s="124">
        <v>0.5</v>
      </c>
      <c r="K157" s="124"/>
      <c r="L157" s="124">
        <v>0.5</v>
      </c>
      <c r="M157" s="124"/>
      <c r="N157" s="125"/>
      <c r="O157" s="123">
        <v>1</v>
      </c>
      <c r="P157" s="123"/>
      <c r="Q157" s="124">
        <v>0.62</v>
      </c>
      <c r="R157" s="124"/>
      <c r="S157" s="124">
        <v>0.64</v>
      </c>
      <c r="T157" s="124">
        <v>2</v>
      </c>
      <c r="U157" s="123"/>
      <c r="V157" s="123">
        <v>58.11</v>
      </c>
      <c r="W157" s="124"/>
      <c r="X157" s="124">
        <v>59.69</v>
      </c>
      <c r="Y157" s="124"/>
      <c r="Z157" s="124">
        <v>1</v>
      </c>
      <c r="AA157" s="125">
        <v>1</v>
      </c>
      <c r="AB157" s="123">
        <v>1.86</v>
      </c>
      <c r="AC157" s="123">
        <v>1.73</v>
      </c>
      <c r="AD157" s="124">
        <v>2</v>
      </c>
      <c r="AE157" s="124">
        <v>2</v>
      </c>
      <c r="AF157" s="124">
        <v>1</v>
      </c>
      <c r="AG157" s="124"/>
      <c r="AH157" s="123">
        <v>28</v>
      </c>
      <c r="AI157" s="123"/>
      <c r="AJ157" s="124">
        <v>30</v>
      </c>
      <c r="AK157" s="124"/>
      <c r="AL157" s="124"/>
      <c r="AM157" s="124"/>
      <c r="AN157" s="125"/>
      <c r="AO157" s="123"/>
      <c r="AP157" s="123"/>
      <c r="AQ157" s="124"/>
      <c r="AR157" s="124"/>
      <c r="AS157" s="124"/>
      <c r="AT157" s="124"/>
      <c r="AU157" s="123"/>
      <c r="AV157" s="123"/>
      <c r="AW157" s="124"/>
    </row>
    <row r="158" spans="1:49" ht="15">
      <c r="A158" s="92" t="s">
        <v>464</v>
      </c>
      <c r="B158" s="123">
        <v>327</v>
      </c>
      <c r="C158" s="123">
        <v>651</v>
      </c>
      <c r="D158" s="124">
        <v>1162.94</v>
      </c>
      <c r="E158" s="124">
        <v>1119.37</v>
      </c>
      <c r="F158" s="124">
        <v>1905.4</v>
      </c>
      <c r="G158" s="124">
        <v>1552.96</v>
      </c>
      <c r="H158" s="123">
        <v>6</v>
      </c>
      <c r="I158" s="123">
        <v>4</v>
      </c>
      <c r="J158" s="124">
        <v>211.52</v>
      </c>
      <c r="K158" s="124">
        <v>6.01</v>
      </c>
      <c r="L158" s="124">
        <v>304.58</v>
      </c>
      <c r="M158" s="124">
        <v>9.09</v>
      </c>
      <c r="N158" s="125">
        <v>15</v>
      </c>
      <c r="O158" s="123">
        <v>3</v>
      </c>
      <c r="P158" s="123">
        <v>18.95</v>
      </c>
      <c r="Q158" s="124">
        <v>2.36</v>
      </c>
      <c r="R158" s="124">
        <v>24.3</v>
      </c>
      <c r="S158" s="124">
        <v>2.98</v>
      </c>
      <c r="T158" s="124">
        <v>8</v>
      </c>
      <c r="U158" s="123">
        <v>6</v>
      </c>
      <c r="V158" s="123">
        <v>38.97</v>
      </c>
      <c r="W158" s="124">
        <v>20.95</v>
      </c>
      <c r="X158" s="124">
        <v>163.73</v>
      </c>
      <c r="Y158" s="124">
        <v>23.02</v>
      </c>
      <c r="Z158" s="124">
        <v>29</v>
      </c>
      <c r="AA158" s="125">
        <v>9</v>
      </c>
      <c r="AB158" s="123">
        <v>110.56</v>
      </c>
      <c r="AC158" s="123">
        <v>15.37</v>
      </c>
      <c r="AD158" s="124">
        <v>129.94</v>
      </c>
      <c r="AE158" s="124">
        <v>42.35</v>
      </c>
      <c r="AF158" s="124">
        <v>2</v>
      </c>
      <c r="AG158" s="124"/>
      <c r="AH158" s="123">
        <v>7.4</v>
      </c>
      <c r="AI158" s="123"/>
      <c r="AJ158" s="124">
        <v>7.44</v>
      </c>
      <c r="AK158" s="124"/>
      <c r="AL158" s="124">
        <v>4</v>
      </c>
      <c r="AM158" s="124"/>
      <c r="AN158" s="125">
        <v>3.83</v>
      </c>
      <c r="AO158" s="123"/>
      <c r="AP158" s="123">
        <v>5.17</v>
      </c>
      <c r="AQ158" s="124"/>
      <c r="AR158" s="124"/>
      <c r="AS158" s="124"/>
      <c r="AT158" s="124"/>
      <c r="AU158" s="123"/>
      <c r="AV158" s="123"/>
      <c r="AW158" s="124"/>
    </row>
    <row r="159" spans="1:49" ht="15">
      <c r="A159" s="92" t="s">
        <v>465</v>
      </c>
      <c r="B159" s="123">
        <v>250</v>
      </c>
      <c r="C159" s="123">
        <v>321</v>
      </c>
      <c r="D159" s="124">
        <v>855.62</v>
      </c>
      <c r="E159" s="124">
        <v>1104.62</v>
      </c>
      <c r="F159" s="124">
        <v>1384.18</v>
      </c>
      <c r="G159" s="124">
        <v>1784.41</v>
      </c>
      <c r="H159" s="123">
        <v>11</v>
      </c>
      <c r="I159" s="123">
        <v>1</v>
      </c>
      <c r="J159" s="124">
        <v>87.21</v>
      </c>
      <c r="K159" s="124">
        <v>0.9</v>
      </c>
      <c r="L159" s="124">
        <v>96.95</v>
      </c>
      <c r="M159" s="124">
        <v>1</v>
      </c>
      <c r="N159" s="125">
        <v>9</v>
      </c>
      <c r="O159" s="123">
        <v>13</v>
      </c>
      <c r="P159" s="123">
        <v>18.28</v>
      </c>
      <c r="Q159" s="124">
        <v>16.59</v>
      </c>
      <c r="R159" s="124">
        <v>36.37</v>
      </c>
      <c r="S159" s="124">
        <v>20.52</v>
      </c>
      <c r="T159" s="124">
        <v>31</v>
      </c>
      <c r="U159" s="123">
        <v>20</v>
      </c>
      <c r="V159" s="123">
        <v>467.89</v>
      </c>
      <c r="W159" s="124">
        <v>112.5</v>
      </c>
      <c r="X159" s="124">
        <v>513.3</v>
      </c>
      <c r="Y159" s="124">
        <v>166.19</v>
      </c>
      <c r="Z159" s="124">
        <v>11</v>
      </c>
      <c r="AA159" s="125">
        <v>24</v>
      </c>
      <c r="AB159" s="123">
        <v>28.72</v>
      </c>
      <c r="AC159" s="123">
        <v>46.78</v>
      </c>
      <c r="AD159" s="124">
        <v>33.39</v>
      </c>
      <c r="AE159" s="124">
        <v>58.75</v>
      </c>
      <c r="AF159" s="124">
        <v>3</v>
      </c>
      <c r="AG159" s="124">
        <v>1</v>
      </c>
      <c r="AH159" s="123">
        <v>108.72</v>
      </c>
      <c r="AI159" s="123">
        <v>1.15</v>
      </c>
      <c r="AJ159" s="124">
        <v>112.35</v>
      </c>
      <c r="AK159" s="124">
        <v>1.21</v>
      </c>
      <c r="AL159" s="124">
        <v>3</v>
      </c>
      <c r="AM159" s="124">
        <v>1</v>
      </c>
      <c r="AN159" s="125">
        <v>82.02</v>
      </c>
      <c r="AO159" s="123">
        <v>2.55</v>
      </c>
      <c r="AP159" s="123">
        <v>94.19</v>
      </c>
      <c r="AQ159" s="124">
        <v>4.7</v>
      </c>
      <c r="AR159" s="124"/>
      <c r="AS159" s="124"/>
      <c r="AT159" s="124"/>
      <c r="AU159" s="123"/>
      <c r="AV159" s="123"/>
      <c r="AW159" s="124"/>
    </row>
    <row r="160" spans="1:49" ht="15">
      <c r="A160" s="92" t="s">
        <v>466</v>
      </c>
      <c r="B160" s="123">
        <v>109</v>
      </c>
      <c r="C160" s="123">
        <v>232</v>
      </c>
      <c r="D160" s="124">
        <v>746.15</v>
      </c>
      <c r="E160" s="124">
        <v>421.44</v>
      </c>
      <c r="F160" s="124">
        <v>1150.08</v>
      </c>
      <c r="G160" s="124">
        <v>1117.26</v>
      </c>
      <c r="H160" s="123"/>
      <c r="I160" s="123"/>
      <c r="J160" s="124"/>
      <c r="K160" s="124"/>
      <c r="L160" s="124"/>
      <c r="M160" s="124"/>
      <c r="N160" s="125">
        <v>1</v>
      </c>
      <c r="O160" s="123"/>
      <c r="P160" s="123">
        <v>1.62</v>
      </c>
      <c r="Q160" s="124"/>
      <c r="R160" s="124">
        <v>1.85</v>
      </c>
      <c r="S160" s="124"/>
      <c r="T160" s="124">
        <v>2</v>
      </c>
      <c r="U160" s="123">
        <v>2</v>
      </c>
      <c r="V160" s="123">
        <v>41</v>
      </c>
      <c r="W160" s="124">
        <v>0.75</v>
      </c>
      <c r="X160" s="124">
        <v>41.25</v>
      </c>
      <c r="Y160" s="124">
        <v>0.9</v>
      </c>
      <c r="Z160" s="124"/>
      <c r="AA160" s="125"/>
      <c r="AB160" s="123"/>
      <c r="AC160" s="123"/>
      <c r="AD160" s="124"/>
      <c r="AE160" s="124"/>
      <c r="AF160" s="124"/>
      <c r="AG160" s="124"/>
      <c r="AH160" s="123"/>
      <c r="AI160" s="123"/>
      <c r="AJ160" s="124"/>
      <c r="AK160" s="124"/>
      <c r="AL160" s="124">
        <v>2</v>
      </c>
      <c r="AM160" s="124"/>
      <c r="AN160" s="125">
        <v>68.1</v>
      </c>
      <c r="AO160" s="123"/>
      <c r="AP160" s="123">
        <v>69.2</v>
      </c>
      <c r="AQ160" s="124"/>
      <c r="AR160" s="124"/>
      <c r="AS160" s="124"/>
      <c r="AT160" s="124"/>
      <c r="AU160" s="123"/>
      <c r="AV160" s="123"/>
      <c r="AW160" s="124"/>
    </row>
    <row r="161" spans="1:49" ht="15">
      <c r="A161" s="92" t="s">
        <v>467</v>
      </c>
      <c r="B161" s="123">
        <v>25</v>
      </c>
      <c r="C161" s="123">
        <v>135</v>
      </c>
      <c r="D161" s="124">
        <v>38.42</v>
      </c>
      <c r="E161" s="124">
        <v>53.01</v>
      </c>
      <c r="F161" s="124">
        <v>49.46</v>
      </c>
      <c r="G161" s="124">
        <v>97.64</v>
      </c>
      <c r="H161" s="123">
        <v>4</v>
      </c>
      <c r="I161" s="123">
        <v>15</v>
      </c>
      <c r="J161" s="124">
        <v>3.81</v>
      </c>
      <c r="K161" s="124">
        <v>10.71</v>
      </c>
      <c r="L161" s="124">
        <v>4.44</v>
      </c>
      <c r="M161" s="124">
        <v>30.46</v>
      </c>
      <c r="N161" s="125"/>
      <c r="O161" s="123">
        <v>7</v>
      </c>
      <c r="P161" s="123"/>
      <c r="Q161" s="124">
        <v>3.84</v>
      </c>
      <c r="R161" s="124"/>
      <c r="S161" s="124">
        <v>7.01</v>
      </c>
      <c r="T161" s="124">
        <v>2</v>
      </c>
      <c r="U161" s="123">
        <v>2</v>
      </c>
      <c r="V161" s="123">
        <v>3.52</v>
      </c>
      <c r="W161" s="124">
        <v>1.21</v>
      </c>
      <c r="X161" s="124">
        <v>4.4</v>
      </c>
      <c r="Y161" s="124">
        <v>1.45</v>
      </c>
      <c r="Z161" s="124"/>
      <c r="AA161" s="125">
        <v>8</v>
      </c>
      <c r="AB161" s="123"/>
      <c r="AC161" s="123">
        <v>5.83</v>
      </c>
      <c r="AD161" s="124"/>
      <c r="AE161" s="124">
        <v>11.09</v>
      </c>
      <c r="AF161" s="124"/>
      <c r="AG161" s="124">
        <v>1</v>
      </c>
      <c r="AH161" s="123"/>
      <c r="AI161" s="123">
        <v>0.15</v>
      </c>
      <c r="AJ161" s="124"/>
      <c r="AK161" s="124">
        <v>0.19</v>
      </c>
      <c r="AL161" s="124"/>
      <c r="AM161" s="124"/>
      <c r="AN161" s="125"/>
      <c r="AO161" s="123"/>
      <c r="AP161" s="123"/>
      <c r="AQ161" s="124"/>
      <c r="AR161" s="124"/>
      <c r="AS161" s="124"/>
      <c r="AT161" s="124"/>
      <c r="AU161" s="123"/>
      <c r="AV161" s="123"/>
      <c r="AW161" s="124"/>
    </row>
    <row r="162" spans="1:49" ht="15.75" thickBot="1">
      <c r="A162" s="94" t="s">
        <v>468</v>
      </c>
      <c r="B162" s="126">
        <v>56</v>
      </c>
      <c r="C162" s="126">
        <v>46</v>
      </c>
      <c r="D162" s="127">
        <v>190.18</v>
      </c>
      <c r="E162" s="127">
        <v>231.47</v>
      </c>
      <c r="F162" s="127">
        <v>230.13</v>
      </c>
      <c r="G162" s="127">
        <v>265.35</v>
      </c>
      <c r="H162" s="126">
        <v>10</v>
      </c>
      <c r="I162" s="126">
        <v>23</v>
      </c>
      <c r="J162" s="127">
        <v>104.55</v>
      </c>
      <c r="K162" s="127">
        <v>116.19</v>
      </c>
      <c r="L162" s="127">
        <v>134.35</v>
      </c>
      <c r="M162" s="127">
        <v>132.27</v>
      </c>
      <c r="N162" s="128">
        <v>2</v>
      </c>
      <c r="O162" s="126">
        <v>2</v>
      </c>
      <c r="P162" s="126">
        <v>0.64</v>
      </c>
      <c r="Q162" s="127">
        <v>1.55</v>
      </c>
      <c r="R162" s="127">
        <v>0.7</v>
      </c>
      <c r="S162" s="127">
        <v>2</v>
      </c>
      <c r="T162" s="127">
        <v>16</v>
      </c>
      <c r="U162" s="126">
        <v>18</v>
      </c>
      <c r="V162" s="126">
        <v>137.76</v>
      </c>
      <c r="W162" s="127">
        <v>188.37</v>
      </c>
      <c r="X162" s="127">
        <v>158.64</v>
      </c>
      <c r="Y162" s="127">
        <v>205.63</v>
      </c>
      <c r="Z162" s="127">
        <v>4</v>
      </c>
      <c r="AA162" s="128">
        <v>2</v>
      </c>
      <c r="AB162" s="126">
        <v>43.4</v>
      </c>
      <c r="AC162" s="126">
        <v>5.85</v>
      </c>
      <c r="AD162" s="127">
        <v>50.1</v>
      </c>
      <c r="AE162" s="127">
        <v>6.2</v>
      </c>
      <c r="AF162" s="127"/>
      <c r="AG162" s="127">
        <v>1</v>
      </c>
      <c r="AH162" s="126"/>
      <c r="AI162" s="126">
        <v>14</v>
      </c>
      <c r="AJ162" s="127"/>
      <c r="AK162" s="127">
        <v>15.4</v>
      </c>
      <c r="AL162" s="127">
        <v>1</v>
      </c>
      <c r="AM162" s="127"/>
      <c r="AN162" s="128">
        <v>29.4</v>
      </c>
      <c r="AO162" s="126"/>
      <c r="AP162" s="126">
        <v>31.5</v>
      </c>
      <c r="AQ162" s="127"/>
      <c r="AR162" s="127"/>
      <c r="AS162" s="127">
        <v>1</v>
      </c>
      <c r="AT162" s="127"/>
      <c r="AU162" s="126"/>
      <c r="AV162" s="126"/>
      <c r="AW162" s="127"/>
    </row>
    <row r="163" spans="1:49" s="361" customFormat="1" ht="24.75" customHeight="1">
      <c r="A163" s="363" t="s">
        <v>20</v>
      </c>
      <c r="B163" s="359">
        <f>SUM(B5:B162)</f>
        <v>39267</v>
      </c>
      <c r="C163" s="359">
        <f aca="true" t="shared" si="0" ref="C163:AW163">SUM(C5:C162)</f>
        <v>69202</v>
      </c>
      <c r="D163" s="359">
        <f t="shared" si="0"/>
        <v>112585.91</v>
      </c>
      <c r="E163" s="359">
        <f t="shared" si="0"/>
        <v>162498.17</v>
      </c>
      <c r="F163" s="359">
        <f t="shared" si="0"/>
        <v>197426.97000000012</v>
      </c>
      <c r="G163" s="359">
        <f t="shared" si="0"/>
        <v>287762.3000000001</v>
      </c>
      <c r="H163" s="359">
        <f t="shared" si="0"/>
        <v>1736</v>
      </c>
      <c r="I163" s="359">
        <f t="shared" si="0"/>
        <v>1908</v>
      </c>
      <c r="J163" s="359">
        <f t="shared" si="0"/>
        <v>17110.969999999998</v>
      </c>
      <c r="K163" s="359">
        <f t="shared" si="0"/>
        <v>4838.859999999999</v>
      </c>
      <c r="L163" s="359">
        <f t="shared" si="0"/>
        <v>19649.099999999988</v>
      </c>
      <c r="M163" s="359">
        <f t="shared" si="0"/>
        <v>5879.419999999999</v>
      </c>
      <c r="N163" s="359">
        <f t="shared" si="0"/>
        <v>1758</v>
      </c>
      <c r="O163" s="359">
        <f t="shared" si="0"/>
        <v>1339</v>
      </c>
      <c r="P163" s="359">
        <f t="shared" si="0"/>
        <v>6228.109999999998</v>
      </c>
      <c r="Q163" s="359">
        <f t="shared" si="0"/>
        <v>2642.290000000001</v>
      </c>
      <c r="R163" s="359">
        <f t="shared" si="0"/>
        <v>7824.480000000006</v>
      </c>
      <c r="S163" s="359">
        <f t="shared" si="0"/>
        <v>3316.0399999999986</v>
      </c>
      <c r="T163" s="359">
        <f t="shared" si="0"/>
        <v>2532</v>
      </c>
      <c r="U163" s="359">
        <f t="shared" si="0"/>
        <v>2023</v>
      </c>
      <c r="V163" s="359">
        <f t="shared" si="0"/>
        <v>29196.250000000004</v>
      </c>
      <c r="W163" s="359">
        <f t="shared" si="0"/>
        <v>11565.259999999998</v>
      </c>
      <c r="X163" s="359">
        <f t="shared" si="0"/>
        <v>36497.930000000015</v>
      </c>
      <c r="Y163" s="359">
        <f t="shared" si="0"/>
        <v>15311.71</v>
      </c>
      <c r="Z163" s="359">
        <f t="shared" si="0"/>
        <v>2694</v>
      </c>
      <c r="AA163" s="359">
        <f t="shared" si="0"/>
        <v>2644</v>
      </c>
      <c r="AB163" s="359">
        <f t="shared" si="0"/>
        <v>10766.259999999997</v>
      </c>
      <c r="AC163" s="359">
        <f t="shared" si="0"/>
        <v>9231.71</v>
      </c>
      <c r="AD163" s="359">
        <f t="shared" si="0"/>
        <v>13538.97</v>
      </c>
      <c r="AE163" s="359">
        <f t="shared" si="0"/>
        <v>12198.779999999999</v>
      </c>
      <c r="AF163" s="359">
        <f t="shared" si="0"/>
        <v>107</v>
      </c>
      <c r="AG163" s="359">
        <f t="shared" si="0"/>
        <v>84</v>
      </c>
      <c r="AH163" s="359">
        <f t="shared" si="0"/>
        <v>2459.7799999999997</v>
      </c>
      <c r="AI163" s="359">
        <f t="shared" si="0"/>
        <v>321.36999999999995</v>
      </c>
      <c r="AJ163" s="359">
        <f t="shared" si="0"/>
        <v>2650.2100000000005</v>
      </c>
      <c r="AK163" s="359">
        <f t="shared" si="0"/>
        <v>368.91999999999996</v>
      </c>
      <c r="AL163" s="359">
        <f t="shared" si="0"/>
        <v>633</v>
      </c>
      <c r="AM163" s="359">
        <f t="shared" si="0"/>
        <v>179</v>
      </c>
      <c r="AN163" s="359">
        <f t="shared" si="0"/>
        <v>7436.820000000002</v>
      </c>
      <c r="AO163" s="359">
        <f t="shared" si="0"/>
        <v>1377.0099999999998</v>
      </c>
      <c r="AP163" s="359">
        <f t="shared" si="0"/>
        <v>8286.230000000005</v>
      </c>
      <c r="AQ163" s="359">
        <f t="shared" si="0"/>
        <v>1602.6500000000003</v>
      </c>
      <c r="AR163" s="359">
        <f t="shared" si="0"/>
        <v>21</v>
      </c>
      <c r="AS163" s="359">
        <f t="shared" si="0"/>
        <v>21</v>
      </c>
      <c r="AT163" s="359">
        <f t="shared" si="0"/>
        <v>0</v>
      </c>
      <c r="AU163" s="359">
        <f t="shared" si="0"/>
        <v>0</v>
      </c>
      <c r="AV163" s="359">
        <f t="shared" si="0"/>
        <v>0</v>
      </c>
      <c r="AW163" s="359">
        <f t="shared" si="0"/>
        <v>0</v>
      </c>
    </row>
  </sheetData>
  <mergeCells count="34">
    <mergeCell ref="B2:G2"/>
    <mergeCell ref="H2:M2"/>
    <mergeCell ref="N2:S2"/>
    <mergeCell ref="T2:Y2"/>
    <mergeCell ref="Z2:AE2"/>
    <mergeCell ref="A1:K1"/>
    <mergeCell ref="A2:A4"/>
    <mergeCell ref="AF2:AK2"/>
    <mergeCell ref="AL2:AQ2"/>
    <mergeCell ref="AR2:AW2"/>
    <mergeCell ref="B3:C3"/>
    <mergeCell ref="D3:E3"/>
    <mergeCell ref="F3:G3"/>
    <mergeCell ref="H3:I3"/>
    <mergeCell ref="J3:K3"/>
    <mergeCell ref="L3:M3"/>
    <mergeCell ref="N3:O3"/>
    <mergeCell ref="AL3:AM3"/>
    <mergeCell ref="P3:Q3"/>
    <mergeCell ref="R3:S3"/>
    <mergeCell ref="T3:U3"/>
    <mergeCell ref="V3:W3"/>
    <mergeCell ref="X3:Y3"/>
    <mergeCell ref="Z3:AA3"/>
    <mergeCell ref="AN3:AO3"/>
    <mergeCell ref="AP3:AQ3"/>
    <mergeCell ref="AR3:AS3"/>
    <mergeCell ref="AT3:AU3"/>
    <mergeCell ref="AV3:AW3"/>
    <mergeCell ref="AB3:AC3"/>
    <mergeCell ref="AD3:AE3"/>
    <mergeCell ref="AF3:AG3"/>
    <mergeCell ref="AH3:AI3"/>
    <mergeCell ref="AJ3:AK3"/>
  </mergeCells>
  <printOptions/>
  <pageMargins left="0.75" right="0.75" top="1" bottom="1" header="0.5" footer="0.5"/>
  <pageSetup orientation="portrait" paperSize="1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63"/>
  <sheetViews>
    <sheetView workbookViewId="0" topLeftCell="A1">
      <selection activeCell="B173" sqref="B173"/>
    </sheetView>
  </sheetViews>
  <sheetFormatPr defaultColWidth="11.00390625" defaultRowHeight="12.75"/>
  <cols>
    <col min="1" max="1" width="22.25390625" style="0" customWidth="1"/>
  </cols>
  <sheetData>
    <row r="1" spans="1:55" ht="15.75" thickBot="1">
      <c r="A1" s="155" t="s">
        <v>12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9"/>
    </row>
    <row r="2" spans="1:55" ht="15">
      <c r="A2" s="239" t="s">
        <v>523</v>
      </c>
      <c r="B2" s="255" t="s">
        <v>214</v>
      </c>
      <c r="C2" s="222"/>
      <c r="D2" s="222"/>
      <c r="E2" s="222"/>
      <c r="F2" s="222"/>
      <c r="G2" s="242"/>
      <c r="H2" s="255" t="s">
        <v>452</v>
      </c>
      <c r="I2" s="222"/>
      <c r="J2" s="222"/>
      <c r="K2" s="222"/>
      <c r="L2" s="222"/>
      <c r="M2" s="242"/>
      <c r="N2" s="255" t="s">
        <v>453</v>
      </c>
      <c r="O2" s="222"/>
      <c r="P2" s="222"/>
      <c r="Q2" s="222"/>
      <c r="R2" s="222"/>
      <c r="S2" s="242"/>
      <c r="T2" s="255" t="s">
        <v>339</v>
      </c>
      <c r="U2" s="222"/>
      <c r="V2" s="222"/>
      <c r="W2" s="222"/>
      <c r="X2" s="222"/>
      <c r="Y2" s="242"/>
      <c r="Z2" s="255" t="s">
        <v>340</v>
      </c>
      <c r="AA2" s="222"/>
      <c r="AB2" s="222"/>
      <c r="AC2" s="222"/>
      <c r="AD2" s="222"/>
      <c r="AE2" s="242"/>
      <c r="AF2" s="255" t="s">
        <v>341</v>
      </c>
      <c r="AG2" s="222"/>
      <c r="AH2" s="222"/>
      <c r="AI2" s="222"/>
      <c r="AJ2" s="222"/>
      <c r="AK2" s="242"/>
      <c r="AL2" s="255" t="s">
        <v>303</v>
      </c>
      <c r="AM2" s="222"/>
      <c r="AN2" s="222"/>
      <c r="AO2" s="222"/>
      <c r="AP2" s="222"/>
      <c r="AQ2" s="242"/>
      <c r="AR2" s="255" t="s">
        <v>342</v>
      </c>
      <c r="AS2" s="222"/>
      <c r="AT2" s="222"/>
      <c r="AU2" s="222"/>
      <c r="AV2" s="222"/>
      <c r="AW2" s="242"/>
      <c r="AX2" s="255" t="s">
        <v>197</v>
      </c>
      <c r="AY2" s="222"/>
      <c r="AZ2" s="222"/>
      <c r="BA2" s="222"/>
      <c r="BB2" s="222"/>
      <c r="BC2" s="224"/>
    </row>
    <row r="3" spans="1:55" ht="15">
      <c r="A3" s="240"/>
      <c r="B3" s="231" t="s">
        <v>343</v>
      </c>
      <c r="C3" s="230"/>
      <c r="D3" s="231" t="s">
        <v>524</v>
      </c>
      <c r="E3" s="230"/>
      <c r="F3" s="231" t="s">
        <v>525</v>
      </c>
      <c r="G3" s="230"/>
      <c r="H3" s="231" t="s">
        <v>343</v>
      </c>
      <c r="I3" s="230"/>
      <c r="J3" s="231" t="s">
        <v>524</v>
      </c>
      <c r="K3" s="230"/>
      <c r="L3" s="231" t="s">
        <v>525</v>
      </c>
      <c r="M3" s="230"/>
      <c r="N3" s="231" t="s">
        <v>343</v>
      </c>
      <c r="O3" s="230"/>
      <c r="P3" s="231" t="s">
        <v>524</v>
      </c>
      <c r="Q3" s="230"/>
      <c r="R3" s="231" t="s">
        <v>525</v>
      </c>
      <c r="S3" s="230"/>
      <c r="T3" s="231" t="s">
        <v>343</v>
      </c>
      <c r="U3" s="230"/>
      <c r="V3" s="231" t="s">
        <v>524</v>
      </c>
      <c r="W3" s="230"/>
      <c r="X3" s="231" t="s">
        <v>525</v>
      </c>
      <c r="Y3" s="230"/>
      <c r="Z3" s="231" t="s">
        <v>343</v>
      </c>
      <c r="AA3" s="230"/>
      <c r="AB3" s="231" t="s">
        <v>524</v>
      </c>
      <c r="AC3" s="230"/>
      <c r="AD3" s="231" t="s">
        <v>525</v>
      </c>
      <c r="AE3" s="230"/>
      <c r="AF3" s="231" t="s">
        <v>343</v>
      </c>
      <c r="AG3" s="230"/>
      <c r="AH3" s="231" t="s">
        <v>524</v>
      </c>
      <c r="AI3" s="230"/>
      <c r="AJ3" s="231" t="s">
        <v>525</v>
      </c>
      <c r="AK3" s="230"/>
      <c r="AL3" s="231" t="s">
        <v>343</v>
      </c>
      <c r="AM3" s="230"/>
      <c r="AN3" s="231" t="s">
        <v>524</v>
      </c>
      <c r="AO3" s="230"/>
      <c r="AP3" s="231" t="s">
        <v>525</v>
      </c>
      <c r="AQ3" s="230"/>
      <c r="AR3" s="231" t="s">
        <v>343</v>
      </c>
      <c r="AS3" s="230"/>
      <c r="AT3" s="231" t="s">
        <v>524</v>
      </c>
      <c r="AU3" s="230"/>
      <c r="AV3" s="231" t="s">
        <v>525</v>
      </c>
      <c r="AW3" s="230"/>
      <c r="AX3" s="231" t="s">
        <v>343</v>
      </c>
      <c r="AY3" s="230"/>
      <c r="AZ3" s="231" t="s">
        <v>524</v>
      </c>
      <c r="BA3" s="230"/>
      <c r="BB3" s="231" t="s">
        <v>525</v>
      </c>
      <c r="BC3" s="233"/>
    </row>
    <row r="4" spans="1:55" ht="31.5" customHeight="1" thickBot="1">
      <c r="A4" s="241"/>
      <c r="B4" s="85">
        <v>2010</v>
      </c>
      <c r="C4" s="85">
        <v>2000</v>
      </c>
      <c r="D4" s="85">
        <v>2010</v>
      </c>
      <c r="E4" s="85">
        <v>2000</v>
      </c>
      <c r="F4" s="85">
        <v>2010</v>
      </c>
      <c r="G4" s="85">
        <v>2000</v>
      </c>
      <c r="H4" s="85">
        <v>2010</v>
      </c>
      <c r="I4" s="85">
        <v>2000</v>
      </c>
      <c r="J4" s="85">
        <v>2010</v>
      </c>
      <c r="K4" s="85">
        <v>2000</v>
      </c>
      <c r="L4" s="85">
        <v>2010</v>
      </c>
      <c r="M4" s="85">
        <v>2000</v>
      </c>
      <c r="N4" s="85">
        <v>2010</v>
      </c>
      <c r="O4" s="85">
        <v>2000</v>
      </c>
      <c r="P4" s="85">
        <v>2010</v>
      </c>
      <c r="Q4" s="85">
        <v>2000</v>
      </c>
      <c r="R4" s="85">
        <v>2010</v>
      </c>
      <c r="S4" s="85">
        <v>2000</v>
      </c>
      <c r="T4" s="85">
        <v>2010</v>
      </c>
      <c r="U4" s="85">
        <v>2000</v>
      </c>
      <c r="V4" s="85">
        <v>2010</v>
      </c>
      <c r="W4" s="85">
        <v>2000</v>
      </c>
      <c r="X4" s="85">
        <v>2010</v>
      </c>
      <c r="Y4" s="85">
        <v>2000</v>
      </c>
      <c r="Z4" s="85">
        <v>2010</v>
      </c>
      <c r="AA4" s="85">
        <v>2000</v>
      </c>
      <c r="AB4" s="85">
        <v>2010</v>
      </c>
      <c r="AC4" s="85">
        <v>2000</v>
      </c>
      <c r="AD4" s="85">
        <v>2010</v>
      </c>
      <c r="AE4" s="85">
        <v>2000</v>
      </c>
      <c r="AF4" s="85">
        <v>2010</v>
      </c>
      <c r="AG4" s="85">
        <v>2000</v>
      </c>
      <c r="AH4" s="85">
        <v>2010</v>
      </c>
      <c r="AI4" s="85">
        <v>2000</v>
      </c>
      <c r="AJ4" s="85">
        <v>2010</v>
      </c>
      <c r="AK4" s="85">
        <v>2000</v>
      </c>
      <c r="AL4" s="85">
        <v>2010</v>
      </c>
      <c r="AM4" s="85">
        <v>2000</v>
      </c>
      <c r="AN4" s="85">
        <v>2010</v>
      </c>
      <c r="AO4" s="85">
        <v>2000</v>
      </c>
      <c r="AP4" s="85">
        <v>2010</v>
      </c>
      <c r="AQ4" s="85">
        <v>2000</v>
      </c>
      <c r="AR4" s="85">
        <v>2010</v>
      </c>
      <c r="AS4" s="85">
        <v>2000</v>
      </c>
      <c r="AT4" s="85">
        <v>2010</v>
      </c>
      <c r="AU4" s="85">
        <v>2000</v>
      </c>
      <c r="AV4" s="85">
        <v>2010</v>
      </c>
      <c r="AW4" s="85">
        <v>2000</v>
      </c>
      <c r="AX4" s="85">
        <v>2010</v>
      </c>
      <c r="AY4" s="85">
        <v>2000</v>
      </c>
      <c r="AZ4" s="85">
        <v>2010</v>
      </c>
      <c r="BA4" s="85">
        <v>2000</v>
      </c>
      <c r="BB4" s="85">
        <v>2010</v>
      </c>
      <c r="BC4" s="86">
        <v>2000</v>
      </c>
    </row>
    <row r="5" spans="1:55" ht="15">
      <c r="A5" s="91" t="s">
        <v>321</v>
      </c>
      <c r="B5" s="120">
        <v>121</v>
      </c>
      <c r="C5" s="120">
        <v>384</v>
      </c>
      <c r="D5" s="121">
        <v>629.65</v>
      </c>
      <c r="E5" s="121">
        <v>853.01</v>
      </c>
      <c r="F5" s="121">
        <v>682.98</v>
      </c>
      <c r="G5" s="121">
        <v>1141.37</v>
      </c>
      <c r="H5" s="120"/>
      <c r="I5" s="120"/>
      <c r="J5" s="121"/>
      <c r="K5" s="121"/>
      <c r="L5" s="121"/>
      <c r="M5" s="121"/>
      <c r="N5" s="122">
        <v>1</v>
      </c>
      <c r="O5" s="120"/>
      <c r="P5" s="120">
        <v>0.36</v>
      </c>
      <c r="Q5" s="121"/>
      <c r="R5" s="121">
        <v>0.67</v>
      </c>
      <c r="S5" s="121"/>
      <c r="T5" s="121"/>
      <c r="U5" s="120">
        <v>1</v>
      </c>
      <c r="V5" s="120"/>
      <c r="W5" s="121">
        <v>3.55</v>
      </c>
      <c r="X5" s="121"/>
      <c r="Y5" s="121">
        <v>3.55</v>
      </c>
      <c r="Z5" s="121">
        <v>3</v>
      </c>
      <c r="AA5" s="122"/>
      <c r="AB5" s="120">
        <v>57.5</v>
      </c>
      <c r="AC5" s="120"/>
      <c r="AD5" s="121">
        <v>57.5</v>
      </c>
      <c r="AE5" s="121"/>
      <c r="AF5" s="121"/>
      <c r="AG5" s="121"/>
      <c r="AH5" s="120"/>
      <c r="AI5" s="120"/>
      <c r="AJ5" s="121"/>
      <c r="AK5" s="121"/>
      <c r="AL5" s="121"/>
      <c r="AM5" s="121"/>
      <c r="AN5" s="122"/>
      <c r="AO5" s="120"/>
      <c r="AP5" s="120"/>
      <c r="AQ5" s="121"/>
      <c r="AR5" s="121">
        <v>1</v>
      </c>
      <c r="AS5" s="121"/>
      <c r="AT5" s="121">
        <v>1.88</v>
      </c>
      <c r="AU5" s="120"/>
      <c r="AV5" s="120">
        <v>1.88</v>
      </c>
      <c r="AW5" s="121"/>
      <c r="AX5" s="148"/>
      <c r="AY5" s="148">
        <v>4</v>
      </c>
      <c r="AZ5" s="148"/>
      <c r="BA5" s="148">
        <v>762.11</v>
      </c>
      <c r="BB5" s="148"/>
      <c r="BC5" s="149">
        <v>4990.74</v>
      </c>
    </row>
    <row r="6" spans="1:55" ht="15">
      <c r="A6" s="92" t="s">
        <v>322</v>
      </c>
      <c r="B6" s="123">
        <v>542</v>
      </c>
      <c r="C6" s="123">
        <v>836</v>
      </c>
      <c r="D6" s="124">
        <v>1071.68</v>
      </c>
      <c r="E6" s="124">
        <v>1385.67</v>
      </c>
      <c r="F6" s="124">
        <v>1385.49</v>
      </c>
      <c r="G6" s="124">
        <v>1655.16</v>
      </c>
      <c r="H6" s="123">
        <v>1</v>
      </c>
      <c r="I6" s="123"/>
      <c r="J6" s="124">
        <v>27.24</v>
      </c>
      <c r="K6" s="124"/>
      <c r="L6" s="124">
        <v>36.86</v>
      </c>
      <c r="M6" s="124"/>
      <c r="N6" s="125">
        <v>2</v>
      </c>
      <c r="O6" s="123"/>
      <c r="P6" s="123">
        <v>10.45</v>
      </c>
      <c r="Q6" s="124"/>
      <c r="R6" s="124">
        <v>10.9</v>
      </c>
      <c r="S6" s="124"/>
      <c r="T6" s="124">
        <v>4</v>
      </c>
      <c r="U6" s="123">
        <v>1</v>
      </c>
      <c r="V6" s="123">
        <v>349.96</v>
      </c>
      <c r="W6" s="124">
        <v>15.2</v>
      </c>
      <c r="X6" s="124">
        <v>367.82</v>
      </c>
      <c r="Y6" s="124">
        <v>18</v>
      </c>
      <c r="Z6" s="124"/>
      <c r="AA6" s="125"/>
      <c r="AB6" s="123"/>
      <c r="AC6" s="123"/>
      <c r="AD6" s="124"/>
      <c r="AE6" s="124"/>
      <c r="AF6" s="124"/>
      <c r="AG6" s="124"/>
      <c r="AH6" s="123"/>
      <c r="AI6" s="123"/>
      <c r="AJ6" s="124"/>
      <c r="AK6" s="124"/>
      <c r="AL6" s="124"/>
      <c r="AM6" s="124"/>
      <c r="AN6" s="125"/>
      <c r="AO6" s="123"/>
      <c r="AP6" s="123"/>
      <c r="AQ6" s="124"/>
      <c r="AR6" s="124"/>
      <c r="AS6" s="124"/>
      <c r="AT6" s="124"/>
      <c r="AU6" s="123"/>
      <c r="AV6" s="123"/>
      <c r="AW6" s="124"/>
      <c r="AX6" s="150"/>
      <c r="AY6" s="150"/>
      <c r="AZ6" s="150"/>
      <c r="BA6" s="150"/>
      <c r="BB6" s="150"/>
      <c r="BC6" s="151"/>
    </row>
    <row r="7" spans="1:55" ht="15">
      <c r="A7" s="92" t="s">
        <v>323</v>
      </c>
      <c r="B7" s="123">
        <v>850</v>
      </c>
      <c r="C7" s="123">
        <v>1120</v>
      </c>
      <c r="D7" s="124">
        <v>2414.26</v>
      </c>
      <c r="E7" s="124">
        <v>3222.32</v>
      </c>
      <c r="F7" s="124">
        <v>2772.84</v>
      </c>
      <c r="G7" s="124">
        <v>3694.67</v>
      </c>
      <c r="H7" s="123">
        <v>2</v>
      </c>
      <c r="I7" s="123"/>
      <c r="J7" s="124">
        <v>27.7</v>
      </c>
      <c r="K7" s="124"/>
      <c r="L7" s="124">
        <v>31</v>
      </c>
      <c r="M7" s="124"/>
      <c r="N7" s="125">
        <v>3</v>
      </c>
      <c r="O7" s="123">
        <v>2</v>
      </c>
      <c r="P7" s="123">
        <v>59.25</v>
      </c>
      <c r="Q7" s="124">
        <v>37.85</v>
      </c>
      <c r="R7" s="124">
        <v>59.73</v>
      </c>
      <c r="S7" s="124">
        <v>43.17</v>
      </c>
      <c r="T7" s="124"/>
      <c r="U7" s="123">
        <v>2</v>
      </c>
      <c r="V7" s="123"/>
      <c r="W7" s="124">
        <v>10.3</v>
      </c>
      <c r="X7" s="124"/>
      <c r="Y7" s="124">
        <v>15</v>
      </c>
      <c r="Z7" s="124"/>
      <c r="AA7" s="125">
        <v>1</v>
      </c>
      <c r="AB7" s="123"/>
      <c r="AC7" s="123">
        <v>1.15</v>
      </c>
      <c r="AD7" s="124"/>
      <c r="AE7" s="124">
        <v>1.2</v>
      </c>
      <c r="AF7" s="124"/>
      <c r="AG7" s="124"/>
      <c r="AH7" s="123"/>
      <c r="AI7" s="123"/>
      <c r="AJ7" s="124"/>
      <c r="AK7" s="124"/>
      <c r="AL7" s="124">
        <v>1</v>
      </c>
      <c r="AM7" s="124"/>
      <c r="AN7" s="125">
        <v>55</v>
      </c>
      <c r="AO7" s="123"/>
      <c r="AP7" s="123">
        <v>140</v>
      </c>
      <c r="AQ7" s="124"/>
      <c r="AR7" s="124"/>
      <c r="AS7" s="124"/>
      <c r="AT7" s="124"/>
      <c r="AU7" s="123"/>
      <c r="AV7" s="123"/>
      <c r="AW7" s="124"/>
      <c r="AX7" s="150"/>
      <c r="AY7" s="150">
        <v>1</v>
      </c>
      <c r="AZ7" s="150"/>
      <c r="BA7" s="150">
        <v>10</v>
      </c>
      <c r="BB7" s="150"/>
      <c r="BC7" s="151">
        <v>135.43</v>
      </c>
    </row>
    <row r="8" spans="1:55" ht="15">
      <c r="A8" s="92" t="s">
        <v>324</v>
      </c>
      <c r="B8" s="123">
        <v>62</v>
      </c>
      <c r="C8" s="123">
        <v>212</v>
      </c>
      <c r="D8" s="124">
        <v>111.63</v>
      </c>
      <c r="E8" s="124">
        <v>298.84</v>
      </c>
      <c r="F8" s="124">
        <v>152.87</v>
      </c>
      <c r="G8" s="124">
        <v>623.069999999999</v>
      </c>
      <c r="H8" s="123"/>
      <c r="I8" s="123"/>
      <c r="J8" s="124"/>
      <c r="K8" s="124"/>
      <c r="L8" s="124"/>
      <c r="M8" s="124"/>
      <c r="N8" s="125"/>
      <c r="O8" s="123"/>
      <c r="P8" s="123"/>
      <c r="Q8" s="124"/>
      <c r="R8" s="124"/>
      <c r="S8" s="124"/>
      <c r="T8" s="124"/>
      <c r="U8" s="123"/>
      <c r="V8" s="123"/>
      <c r="W8" s="124"/>
      <c r="X8" s="124"/>
      <c r="Y8" s="124"/>
      <c r="Z8" s="124"/>
      <c r="AA8" s="125"/>
      <c r="AB8" s="123"/>
      <c r="AC8" s="123"/>
      <c r="AD8" s="124"/>
      <c r="AE8" s="124"/>
      <c r="AF8" s="124"/>
      <c r="AG8" s="124"/>
      <c r="AH8" s="123"/>
      <c r="AI8" s="123"/>
      <c r="AJ8" s="124"/>
      <c r="AK8" s="124"/>
      <c r="AL8" s="124"/>
      <c r="AM8" s="124"/>
      <c r="AN8" s="125"/>
      <c r="AO8" s="123"/>
      <c r="AP8" s="123"/>
      <c r="AQ8" s="124"/>
      <c r="AR8" s="124"/>
      <c r="AS8" s="124"/>
      <c r="AT8" s="124"/>
      <c r="AU8" s="123"/>
      <c r="AV8" s="123"/>
      <c r="AW8" s="124"/>
      <c r="AX8" s="150"/>
      <c r="AY8" s="150"/>
      <c r="AZ8" s="150"/>
      <c r="BA8" s="150"/>
      <c r="BB8" s="150"/>
      <c r="BC8" s="151"/>
    </row>
    <row r="9" spans="1:55" ht="15">
      <c r="A9" s="92" t="s">
        <v>325</v>
      </c>
      <c r="B9" s="123">
        <v>1020</v>
      </c>
      <c r="C9" s="123">
        <v>1247</v>
      </c>
      <c r="D9" s="124">
        <v>3385.98000000001</v>
      </c>
      <c r="E9" s="124">
        <v>3314.16</v>
      </c>
      <c r="F9" s="124">
        <v>3749.85</v>
      </c>
      <c r="G9" s="124">
        <v>3957.97999999999</v>
      </c>
      <c r="H9" s="123">
        <v>3</v>
      </c>
      <c r="I9" s="123">
        <v>2</v>
      </c>
      <c r="J9" s="124">
        <v>91</v>
      </c>
      <c r="K9" s="124">
        <v>35.08</v>
      </c>
      <c r="L9" s="124">
        <v>97.05</v>
      </c>
      <c r="M9" s="124">
        <v>65.19</v>
      </c>
      <c r="N9" s="125">
        <v>1</v>
      </c>
      <c r="O9" s="123"/>
      <c r="P9" s="123">
        <v>26</v>
      </c>
      <c r="Q9" s="124"/>
      <c r="R9" s="124">
        <v>26.7</v>
      </c>
      <c r="S9" s="124"/>
      <c r="T9" s="124"/>
      <c r="U9" s="123">
        <v>1</v>
      </c>
      <c r="V9" s="123"/>
      <c r="W9" s="124">
        <v>24.81</v>
      </c>
      <c r="X9" s="124"/>
      <c r="Y9" s="124">
        <v>27.81</v>
      </c>
      <c r="Z9" s="124"/>
      <c r="AA9" s="125"/>
      <c r="AB9" s="123"/>
      <c r="AC9" s="123"/>
      <c r="AD9" s="124"/>
      <c r="AE9" s="124"/>
      <c r="AF9" s="124"/>
      <c r="AG9" s="124"/>
      <c r="AH9" s="123"/>
      <c r="AI9" s="123"/>
      <c r="AJ9" s="124"/>
      <c r="AK9" s="124"/>
      <c r="AL9" s="124"/>
      <c r="AM9" s="124"/>
      <c r="AN9" s="125"/>
      <c r="AO9" s="123"/>
      <c r="AP9" s="123"/>
      <c r="AQ9" s="124"/>
      <c r="AR9" s="124"/>
      <c r="AS9" s="124"/>
      <c r="AT9" s="124"/>
      <c r="AU9" s="123"/>
      <c r="AV9" s="123"/>
      <c r="AW9" s="124"/>
      <c r="AX9" s="150"/>
      <c r="AY9" s="150">
        <v>2</v>
      </c>
      <c r="AZ9" s="150"/>
      <c r="BA9" s="150">
        <v>5.8</v>
      </c>
      <c r="BB9" s="150"/>
      <c r="BC9" s="151">
        <v>6.14</v>
      </c>
    </row>
    <row r="10" spans="1:55" ht="15">
      <c r="A10" s="92" t="s">
        <v>326</v>
      </c>
      <c r="B10" s="123">
        <v>26</v>
      </c>
      <c r="C10" s="123">
        <v>245</v>
      </c>
      <c r="D10" s="124">
        <v>15.21</v>
      </c>
      <c r="E10" s="124">
        <v>89.0499999999998</v>
      </c>
      <c r="F10" s="124">
        <v>28.48</v>
      </c>
      <c r="G10" s="124">
        <v>193.59</v>
      </c>
      <c r="H10" s="123">
        <v>1</v>
      </c>
      <c r="I10" s="123"/>
      <c r="J10" s="124">
        <v>2.4</v>
      </c>
      <c r="K10" s="124"/>
      <c r="L10" s="124">
        <v>2.94</v>
      </c>
      <c r="M10" s="124"/>
      <c r="N10" s="125"/>
      <c r="O10" s="123"/>
      <c r="P10" s="123"/>
      <c r="Q10" s="124"/>
      <c r="R10" s="124"/>
      <c r="S10" s="124"/>
      <c r="T10" s="124">
        <v>1</v>
      </c>
      <c r="U10" s="123">
        <v>3</v>
      </c>
      <c r="V10" s="123">
        <v>0.45</v>
      </c>
      <c r="W10" s="124">
        <v>3.92</v>
      </c>
      <c r="X10" s="124">
        <v>0.45</v>
      </c>
      <c r="Y10" s="124">
        <v>6.41</v>
      </c>
      <c r="Z10" s="124"/>
      <c r="AA10" s="125"/>
      <c r="AB10" s="123"/>
      <c r="AC10" s="123"/>
      <c r="AD10" s="124"/>
      <c r="AE10" s="124"/>
      <c r="AF10" s="124"/>
      <c r="AG10" s="124"/>
      <c r="AH10" s="123"/>
      <c r="AI10" s="123"/>
      <c r="AJ10" s="124"/>
      <c r="AK10" s="124"/>
      <c r="AL10" s="124"/>
      <c r="AM10" s="124"/>
      <c r="AN10" s="125"/>
      <c r="AO10" s="123"/>
      <c r="AP10" s="123"/>
      <c r="AQ10" s="124"/>
      <c r="AR10" s="124"/>
      <c r="AS10" s="124"/>
      <c r="AT10" s="124"/>
      <c r="AU10" s="123"/>
      <c r="AV10" s="123"/>
      <c r="AW10" s="124"/>
      <c r="AX10" s="150"/>
      <c r="AY10" s="150"/>
      <c r="AZ10" s="150"/>
      <c r="BA10" s="150"/>
      <c r="BB10" s="150"/>
      <c r="BC10" s="151"/>
    </row>
    <row r="11" spans="1:55" ht="15">
      <c r="A11" s="92" t="s">
        <v>327</v>
      </c>
      <c r="B11" s="123">
        <v>366</v>
      </c>
      <c r="C11" s="123">
        <v>1176</v>
      </c>
      <c r="D11" s="124">
        <v>328.35</v>
      </c>
      <c r="E11" s="124">
        <v>541.480000000002</v>
      </c>
      <c r="F11" s="124">
        <v>359.01</v>
      </c>
      <c r="G11" s="124">
        <v>582.890000000002</v>
      </c>
      <c r="H11" s="123">
        <v>2</v>
      </c>
      <c r="I11" s="123"/>
      <c r="J11" s="124">
        <v>0.92</v>
      </c>
      <c r="K11" s="124"/>
      <c r="L11" s="124">
        <v>1.02</v>
      </c>
      <c r="M11" s="124"/>
      <c r="N11" s="125">
        <v>1</v>
      </c>
      <c r="O11" s="123"/>
      <c r="P11" s="123">
        <v>0.12</v>
      </c>
      <c r="Q11" s="124"/>
      <c r="R11" s="124">
        <v>0.15</v>
      </c>
      <c r="S11" s="124"/>
      <c r="T11" s="124">
        <v>1</v>
      </c>
      <c r="U11" s="123"/>
      <c r="V11" s="123">
        <v>1.24</v>
      </c>
      <c r="W11" s="124"/>
      <c r="X11" s="124">
        <v>2</v>
      </c>
      <c r="Y11" s="124"/>
      <c r="Z11" s="124">
        <v>3</v>
      </c>
      <c r="AA11" s="125"/>
      <c r="AB11" s="123">
        <v>29.28</v>
      </c>
      <c r="AC11" s="123"/>
      <c r="AD11" s="124">
        <v>29.88</v>
      </c>
      <c r="AE11" s="124"/>
      <c r="AF11" s="124"/>
      <c r="AG11" s="124"/>
      <c r="AH11" s="123"/>
      <c r="AI11" s="123"/>
      <c r="AJ11" s="124"/>
      <c r="AK11" s="124"/>
      <c r="AL11" s="124"/>
      <c r="AM11" s="124"/>
      <c r="AN11" s="125"/>
      <c r="AO11" s="123"/>
      <c r="AP11" s="123"/>
      <c r="AQ11" s="124"/>
      <c r="AR11" s="124"/>
      <c r="AS11" s="124"/>
      <c r="AT11" s="124"/>
      <c r="AU11" s="123"/>
      <c r="AV11" s="123"/>
      <c r="AW11" s="124"/>
      <c r="AX11" s="150"/>
      <c r="AY11" s="150">
        <v>1</v>
      </c>
      <c r="AZ11" s="150"/>
      <c r="BA11" s="150">
        <v>80</v>
      </c>
      <c r="BB11" s="150"/>
      <c r="BC11" s="151">
        <v>82.48</v>
      </c>
    </row>
    <row r="12" spans="1:55" ht="15">
      <c r="A12" s="92" t="s">
        <v>328</v>
      </c>
      <c r="B12" s="123">
        <v>611</v>
      </c>
      <c r="C12" s="123">
        <v>565</v>
      </c>
      <c r="D12" s="124">
        <v>1174.81</v>
      </c>
      <c r="E12" s="124">
        <v>1097.54</v>
      </c>
      <c r="F12" s="124">
        <v>1797.72</v>
      </c>
      <c r="G12" s="124">
        <v>1432.43</v>
      </c>
      <c r="H12" s="123"/>
      <c r="I12" s="123"/>
      <c r="J12" s="124"/>
      <c r="K12" s="124"/>
      <c r="L12" s="124"/>
      <c r="M12" s="124"/>
      <c r="N12" s="125"/>
      <c r="O12" s="123"/>
      <c r="P12" s="123"/>
      <c r="Q12" s="124"/>
      <c r="R12" s="124"/>
      <c r="S12" s="124"/>
      <c r="T12" s="124">
        <v>1</v>
      </c>
      <c r="U12" s="123"/>
      <c r="V12" s="123">
        <v>0</v>
      </c>
      <c r="W12" s="124"/>
      <c r="X12" s="124">
        <v>0</v>
      </c>
      <c r="Y12" s="124"/>
      <c r="Z12" s="124">
        <v>1</v>
      </c>
      <c r="AA12" s="125"/>
      <c r="AB12" s="123">
        <v>12</v>
      </c>
      <c r="AC12" s="123"/>
      <c r="AD12" s="124">
        <v>12</v>
      </c>
      <c r="AE12" s="124"/>
      <c r="AF12" s="124"/>
      <c r="AG12" s="124"/>
      <c r="AH12" s="123"/>
      <c r="AI12" s="123"/>
      <c r="AJ12" s="124"/>
      <c r="AK12" s="124"/>
      <c r="AL12" s="124"/>
      <c r="AM12" s="124"/>
      <c r="AN12" s="125"/>
      <c r="AO12" s="123"/>
      <c r="AP12" s="123"/>
      <c r="AQ12" s="124"/>
      <c r="AR12" s="124"/>
      <c r="AS12" s="124"/>
      <c r="AT12" s="124"/>
      <c r="AU12" s="123"/>
      <c r="AV12" s="123"/>
      <c r="AW12" s="124"/>
      <c r="AX12" s="150"/>
      <c r="AY12" s="150">
        <v>1</v>
      </c>
      <c r="AZ12" s="150"/>
      <c r="BA12" s="150">
        <v>0.53</v>
      </c>
      <c r="BB12" s="150"/>
      <c r="BC12" s="151">
        <v>99.78</v>
      </c>
    </row>
    <row r="13" spans="1:55" ht="15">
      <c r="A13" s="92" t="s">
        <v>329</v>
      </c>
      <c r="B13" s="123">
        <v>599</v>
      </c>
      <c r="C13" s="123">
        <v>559</v>
      </c>
      <c r="D13" s="124">
        <v>1040.47</v>
      </c>
      <c r="E13" s="124">
        <v>1103.63</v>
      </c>
      <c r="F13" s="124">
        <v>1427.86</v>
      </c>
      <c r="G13" s="124">
        <v>1663.53</v>
      </c>
      <c r="H13" s="123">
        <v>2</v>
      </c>
      <c r="I13" s="123">
        <v>2</v>
      </c>
      <c r="J13" s="124">
        <v>124.66</v>
      </c>
      <c r="K13" s="124">
        <v>39.2</v>
      </c>
      <c r="L13" s="124">
        <v>185.63</v>
      </c>
      <c r="M13" s="124">
        <v>90.73</v>
      </c>
      <c r="N13" s="125">
        <v>3</v>
      </c>
      <c r="O13" s="123"/>
      <c r="P13" s="123">
        <v>21.8</v>
      </c>
      <c r="Q13" s="124"/>
      <c r="R13" s="124">
        <v>26.89</v>
      </c>
      <c r="S13" s="124"/>
      <c r="T13" s="124">
        <v>1</v>
      </c>
      <c r="U13" s="123"/>
      <c r="V13" s="123">
        <v>6</v>
      </c>
      <c r="W13" s="124"/>
      <c r="X13" s="124">
        <v>90.8</v>
      </c>
      <c r="Y13" s="124"/>
      <c r="Z13" s="124">
        <v>1</v>
      </c>
      <c r="AA13" s="125"/>
      <c r="AB13" s="123">
        <v>4.5</v>
      </c>
      <c r="AC13" s="123"/>
      <c r="AD13" s="124">
        <v>4.5</v>
      </c>
      <c r="AE13" s="124"/>
      <c r="AF13" s="124"/>
      <c r="AG13" s="124"/>
      <c r="AH13" s="123"/>
      <c r="AI13" s="123"/>
      <c r="AJ13" s="124"/>
      <c r="AK13" s="124"/>
      <c r="AL13" s="124">
        <v>1</v>
      </c>
      <c r="AM13" s="124"/>
      <c r="AN13" s="125">
        <v>68.68</v>
      </c>
      <c r="AO13" s="123"/>
      <c r="AP13" s="123">
        <v>372.01</v>
      </c>
      <c r="AQ13" s="124"/>
      <c r="AR13" s="124"/>
      <c r="AS13" s="124"/>
      <c r="AT13" s="124"/>
      <c r="AU13" s="123"/>
      <c r="AV13" s="123"/>
      <c r="AW13" s="124"/>
      <c r="AX13" s="150"/>
      <c r="AY13" s="150">
        <v>4</v>
      </c>
      <c r="AZ13" s="150"/>
      <c r="BA13" s="150">
        <v>549.27</v>
      </c>
      <c r="BB13" s="150"/>
      <c r="BC13" s="151">
        <v>568.71</v>
      </c>
    </row>
    <row r="14" spans="1:55" ht="15">
      <c r="A14" s="92" t="s">
        <v>330</v>
      </c>
      <c r="B14" s="123">
        <v>226</v>
      </c>
      <c r="C14" s="123">
        <v>248</v>
      </c>
      <c r="D14" s="124">
        <v>536.19</v>
      </c>
      <c r="E14" s="124">
        <v>367.74</v>
      </c>
      <c r="F14" s="124">
        <v>661.3</v>
      </c>
      <c r="G14" s="124">
        <v>495.2</v>
      </c>
      <c r="H14" s="123">
        <v>1</v>
      </c>
      <c r="I14" s="123">
        <v>1</v>
      </c>
      <c r="J14" s="124">
        <v>2.5</v>
      </c>
      <c r="K14" s="124">
        <v>3</v>
      </c>
      <c r="L14" s="124">
        <v>5.5</v>
      </c>
      <c r="M14" s="124">
        <v>3.2</v>
      </c>
      <c r="N14" s="125"/>
      <c r="O14" s="123"/>
      <c r="P14" s="123"/>
      <c r="Q14" s="124"/>
      <c r="R14" s="124"/>
      <c r="S14" s="124"/>
      <c r="T14" s="124">
        <v>2</v>
      </c>
      <c r="U14" s="123"/>
      <c r="V14" s="123">
        <v>9.8</v>
      </c>
      <c r="W14" s="124"/>
      <c r="X14" s="124">
        <v>10.15</v>
      </c>
      <c r="Y14" s="124"/>
      <c r="Z14" s="124">
        <v>1</v>
      </c>
      <c r="AA14" s="125">
        <v>1</v>
      </c>
      <c r="AB14" s="123">
        <v>3</v>
      </c>
      <c r="AC14" s="123">
        <v>21.56</v>
      </c>
      <c r="AD14" s="124">
        <v>19.35</v>
      </c>
      <c r="AE14" s="124">
        <v>23.56</v>
      </c>
      <c r="AF14" s="124"/>
      <c r="AG14" s="124"/>
      <c r="AH14" s="123"/>
      <c r="AI14" s="123"/>
      <c r="AJ14" s="124"/>
      <c r="AK14" s="124"/>
      <c r="AL14" s="124">
        <v>1</v>
      </c>
      <c r="AM14" s="124"/>
      <c r="AN14" s="125">
        <v>96.52</v>
      </c>
      <c r="AO14" s="123"/>
      <c r="AP14" s="123">
        <v>507.97</v>
      </c>
      <c r="AQ14" s="124"/>
      <c r="AR14" s="124">
        <v>1</v>
      </c>
      <c r="AS14" s="124"/>
      <c r="AT14" s="124">
        <v>3.9</v>
      </c>
      <c r="AU14" s="123"/>
      <c r="AV14" s="123">
        <v>3.9</v>
      </c>
      <c r="AW14" s="124"/>
      <c r="AX14" s="150"/>
      <c r="AY14" s="150">
        <v>1</v>
      </c>
      <c r="AZ14" s="150"/>
      <c r="BA14" s="150">
        <v>96.4</v>
      </c>
      <c r="BB14" s="150"/>
      <c r="BC14" s="151">
        <v>382.3</v>
      </c>
    </row>
    <row r="15" spans="1:55" ht="15">
      <c r="A15" s="92" t="s">
        <v>331</v>
      </c>
      <c r="B15" s="123">
        <v>4</v>
      </c>
      <c r="C15" s="123">
        <v>3</v>
      </c>
      <c r="D15" s="124">
        <v>2.83</v>
      </c>
      <c r="E15" s="124">
        <v>2.41</v>
      </c>
      <c r="F15" s="124">
        <v>2.96</v>
      </c>
      <c r="G15" s="124">
        <v>2.41</v>
      </c>
      <c r="H15" s="123"/>
      <c r="I15" s="123"/>
      <c r="J15" s="124"/>
      <c r="K15" s="124"/>
      <c r="L15" s="124"/>
      <c r="M15" s="124"/>
      <c r="N15" s="125"/>
      <c r="O15" s="123"/>
      <c r="P15" s="123"/>
      <c r="Q15" s="124"/>
      <c r="R15" s="124"/>
      <c r="S15" s="124"/>
      <c r="T15" s="124"/>
      <c r="U15" s="123"/>
      <c r="V15" s="123"/>
      <c r="W15" s="124"/>
      <c r="X15" s="124"/>
      <c r="Y15" s="124"/>
      <c r="Z15" s="124"/>
      <c r="AA15" s="125"/>
      <c r="AB15" s="123"/>
      <c r="AC15" s="123"/>
      <c r="AD15" s="124"/>
      <c r="AE15" s="124"/>
      <c r="AF15" s="124"/>
      <c r="AG15" s="124"/>
      <c r="AH15" s="123"/>
      <c r="AI15" s="123"/>
      <c r="AJ15" s="124"/>
      <c r="AK15" s="124"/>
      <c r="AL15" s="124"/>
      <c r="AM15" s="124"/>
      <c r="AN15" s="125"/>
      <c r="AO15" s="123"/>
      <c r="AP15" s="123"/>
      <c r="AQ15" s="124"/>
      <c r="AR15" s="124"/>
      <c r="AS15" s="124"/>
      <c r="AT15" s="124"/>
      <c r="AU15" s="123"/>
      <c r="AV15" s="123"/>
      <c r="AW15" s="124"/>
      <c r="AX15" s="150"/>
      <c r="AY15" s="150"/>
      <c r="AZ15" s="150"/>
      <c r="BA15" s="150"/>
      <c r="BB15" s="150"/>
      <c r="BC15" s="151"/>
    </row>
    <row r="16" spans="1:55" ht="15">
      <c r="A16" s="92" t="s">
        <v>332</v>
      </c>
      <c r="B16" s="123">
        <v>701</v>
      </c>
      <c r="C16" s="123">
        <v>729</v>
      </c>
      <c r="D16" s="124">
        <v>1429.32</v>
      </c>
      <c r="E16" s="124">
        <v>1739.78</v>
      </c>
      <c r="F16" s="124">
        <v>2301.56</v>
      </c>
      <c r="G16" s="124">
        <v>2372.65</v>
      </c>
      <c r="H16" s="123"/>
      <c r="I16" s="123"/>
      <c r="J16" s="124"/>
      <c r="K16" s="124"/>
      <c r="L16" s="124"/>
      <c r="M16" s="124"/>
      <c r="N16" s="125"/>
      <c r="O16" s="123"/>
      <c r="P16" s="123"/>
      <c r="Q16" s="124"/>
      <c r="R16" s="124"/>
      <c r="S16" s="124"/>
      <c r="T16" s="124">
        <v>1</v>
      </c>
      <c r="U16" s="123"/>
      <c r="V16" s="123">
        <v>1.85</v>
      </c>
      <c r="W16" s="124"/>
      <c r="X16" s="124">
        <v>2</v>
      </c>
      <c r="Y16" s="124"/>
      <c r="Z16" s="124"/>
      <c r="AA16" s="125"/>
      <c r="AB16" s="123"/>
      <c r="AC16" s="123"/>
      <c r="AD16" s="124"/>
      <c r="AE16" s="124"/>
      <c r="AF16" s="124"/>
      <c r="AG16" s="124"/>
      <c r="AH16" s="123"/>
      <c r="AI16" s="123"/>
      <c r="AJ16" s="124"/>
      <c r="AK16" s="124"/>
      <c r="AL16" s="124">
        <v>1</v>
      </c>
      <c r="AM16" s="124"/>
      <c r="AN16" s="125">
        <v>54.8</v>
      </c>
      <c r="AO16" s="123"/>
      <c r="AP16" s="123">
        <v>197.32</v>
      </c>
      <c r="AQ16" s="124"/>
      <c r="AR16" s="124"/>
      <c r="AS16" s="124"/>
      <c r="AT16" s="124"/>
      <c r="AU16" s="123"/>
      <c r="AV16" s="123"/>
      <c r="AW16" s="124"/>
      <c r="AX16" s="150"/>
      <c r="AY16" s="150">
        <v>2</v>
      </c>
      <c r="AZ16" s="150"/>
      <c r="BA16" s="150">
        <v>114.37</v>
      </c>
      <c r="BB16" s="150"/>
      <c r="BC16" s="151">
        <v>296.79</v>
      </c>
    </row>
    <row r="17" spans="1:55" ht="15">
      <c r="A17" s="92" t="s">
        <v>333</v>
      </c>
      <c r="B17" s="123">
        <v>80</v>
      </c>
      <c r="C17" s="123">
        <v>198</v>
      </c>
      <c r="D17" s="124">
        <v>262.22</v>
      </c>
      <c r="E17" s="124">
        <v>158.89</v>
      </c>
      <c r="F17" s="124">
        <v>445.19</v>
      </c>
      <c r="G17" s="124">
        <v>494.84</v>
      </c>
      <c r="H17" s="123"/>
      <c r="I17" s="123"/>
      <c r="J17" s="124"/>
      <c r="K17" s="124"/>
      <c r="L17" s="124"/>
      <c r="M17" s="124"/>
      <c r="N17" s="125">
        <v>1</v>
      </c>
      <c r="O17" s="123"/>
      <c r="P17" s="123">
        <v>1.53</v>
      </c>
      <c r="Q17" s="124"/>
      <c r="R17" s="124">
        <v>1.88</v>
      </c>
      <c r="S17" s="124"/>
      <c r="T17" s="124">
        <v>1</v>
      </c>
      <c r="U17" s="123"/>
      <c r="V17" s="123">
        <v>0.15</v>
      </c>
      <c r="W17" s="124"/>
      <c r="X17" s="124">
        <v>0.45</v>
      </c>
      <c r="Y17" s="124"/>
      <c r="Z17" s="124"/>
      <c r="AA17" s="125"/>
      <c r="AB17" s="123"/>
      <c r="AC17" s="123"/>
      <c r="AD17" s="124"/>
      <c r="AE17" s="124"/>
      <c r="AF17" s="124">
        <v>1</v>
      </c>
      <c r="AG17" s="124"/>
      <c r="AH17" s="123">
        <v>5.9</v>
      </c>
      <c r="AI17" s="123"/>
      <c r="AJ17" s="124">
        <v>16.31</v>
      </c>
      <c r="AK17" s="124"/>
      <c r="AL17" s="124"/>
      <c r="AM17" s="124"/>
      <c r="AN17" s="125"/>
      <c r="AO17" s="123"/>
      <c r="AP17" s="123"/>
      <c r="AQ17" s="124"/>
      <c r="AR17" s="124"/>
      <c r="AS17" s="124"/>
      <c r="AT17" s="124"/>
      <c r="AU17" s="123"/>
      <c r="AV17" s="123"/>
      <c r="AW17" s="124"/>
      <c r="AX17" s="150"/>
      <c r="AY17" s="150"/>
      <c r="AZ17" s="150"/>
      <c r="BA17" s="150"/>
      <c r="BB17" s="150"/>
      <c r="BC17" s="151"/>
    </row>
    <row r="18" spans="1:55" ht="15">
      <c r="A18" s="92" t="s">
        <v>334</v>
      </c>
      <c r="B18" s="123">
        <v>432</v>
      </c>
      <c r="C18" s="123">
        <v>691</v>
      </c>
      <c r="D18" s="124">
        <v>1912.58</v>
      </c>
      <c r="E18" s="124">
        <v>2682.98</v>
      </c>
      <c r="F18" s="124">
        <v>2199.86</v>
      </c>
      <c r="G18" s="124">
        <v>3137.08</v>
      </c>
      <c r="H18" s="123">
        <v>11</v>
      </c>
      <c r="I18" s="123">
        <v>4</v>
      </c>
      <c r="J18" s="124">
        <v>448.55</v>
      </c>
      <c r="K18" s="124">
        <v>81</v>
      </c>
      <c r="L18" s="124">
        <v>537.9</v>
      </c>
      <c r="M18" s="124">
        <v>93.16</v>
      </c>
      <c r="N18" s="125">
        <v>9</v>
      </c>
      <c r="O18" s="123">
        <v>1</v>
      </c>
      <c r="P18" s="123">
        <v>61.52</v>
      </c>
      <c r="Q18" s="124">
        <v>1.5</v>
      </c>
      <c r="R18" s="124">
        <v>65.9</v>
      </c>
      <c r="S18" s="124">
        <v>2</v>
      </c>
      <c r="T18" s="124">
        <v>16</v>
      </c>
      <c r="U18" s="123">
        <v>7</v>
      </c>
      <c r="V18" s="123">
        <v>231.18</v>
      </c>
      <c r="W18" s="124">
        <v>338</v>
      </c>
      <c r="X18" s="124">
        <v>265.82</v>
      </c>
      <c r="Y18" s="124">
        <v>359.55</v>
      </c>
      <c r="Z18" s="124">
        <v>5</v>
      </c>
      <c r="AA18" s="125">
        <v>2</v>
      </c>
      <c r="AB18" s="123">
        <v>61.5</v>
      </c>
      <c r="AC18" s="123">
        <v>32</v>
      </c>
      <c r="AD18" s="124">
        <v>72.36</v>
      </c>
      <c r="AE18" s="124">
        <v>37</v>
      </c>
      <c r="AF18" s="124">
        <v>1</v>
      </c>
      <c r="AG18" s="124"/>
      <c r="AH18" s="123">
        <v>6.42</v>
      </c>
      <c r="AI18" s="123"/>
      <c r="AJ18" s="124">
        <v>10.06</v>
      </c>
      <c r="AK18" s="124"/>
      <c r="AL18" s="124"/>
      <c r="AM18" s="124"/>
      <c r="AN18" s="125"/>
      <c r="AO18" s="123"/>
      <c r="AP18" s="123"/>
      <c r="AQ18" s="124"/>
      <c r="AR18" s="124"/>
      <c r="AS18" s="124"/>
      <c r="AT18" s="124"/>
      <c r="AU18" s="123"/>
      <c r="AV18" s="123"/>
      <c r="AW18" s="124"/>
      <c r="AX18" s="150"/>
      <c r="AY18" s="150">
        <v>5</v>
      </c>
      <c r="AZ18" s="150"/>
      <c r="BA18" s="150">
        <v>23.69</v>
      </c>
      <c r="BB18" s="150"/>
      <c r="BC18" s="151">
        <v>34.52</v>
      </c>
    </row>
    <row r="19" spans="1:55" ht="15">
      <c r="A19" s="92" t="s">
        <v>200</v>
      </c>
      <c r="B19" s="123">
        <v>377</v>
      </c>
      <c r="C19" s="123">
        <v>408</v>
      </c>
      <c r="D19" s="124">
        <v>688.98</v>
      </c>
      <c r="E19" s="124">
        <v>880.68</v>
      </c>
      <c r="F19" s="124">
        <v>833.12</v>
      </c>
      <c r="G19" s="124">
        <v>1207.39</v>
      </c>
      <c r="H19" s="123"/>
      <c r="I19" s="123"/>
      <c r="J19" s="124"/>
      <c r="K19" s="124"/>
      <c r="L19" s="124"/>
      <c r="M19" s="124"/>
      <c r="N19" s="125">
        <v>1</v>
      </c>
      <c r="O19" s="123"/>
      <c r="P19" s="123">
        <v>9.07</v>
      </c>
      <c r="Q19" s="124"/>
      <c r="R19" s="124">
        <v>9.37</v>
      </c>
      <c r="S19" s="124"/>
      <c r="T19" s="124"/>
      <c r="U19" s="123"/>
      <c r="V19" s="123"/>
      <c r="W19" s="124"/>
      <c r="X19" s="124"/>
      <c r="Y19" s="124"/>
      <c r="Z19" s="124"/>
      <c r="AA19" s="125"/>
      <c r="AB19" s="123"/>
      <c r="AC19" s="123"/>
      <c r="AD19" s="124"/>
      <c r="AE19" s="124"/>
      <c r="AF19" s="124"/>
      <c r="AG19" s="124"/>
      <c r="AH19" s="123"/>
      <c r="AI19" s="123"/>
      <c r="AJ19" s="124"/>
      <c r="AK19" s="124"/>
      <c r="AL19" s="124"/>
      <c r="AM19" s="124"/>
      <c r="AN19" s="125"/>
      <c r="AO19" s="123"/>
      <c r="AP19" s="123"/>
      <c r="AQ19" s="124"/>
      <c r="AR19" s="124"/>
      <c r="AS19" s="124"/>
      <c r="AT19" s="124"/>
      <c r="AU19" s="123"/>
      <c r="AV19" s="123"/>
      <c r="AW19" s="124"/>
      <c r="AX19" s="150"/>
      <c r="AY19" s="150">
        <v>2</v>
      </c>
      <c r="AZ19" s="150"/>
      <c r="BA19" s="150">
        <v>4.45</v>
      </c>
      <c r="BB19" s="150"/>
      <c r="BC19" s="151">
        <v>6.4</v>
      </c>
    </row>
    <row r="20" spans="1:55" ht="15">
      <c r="A20" s="92" t="s">
        <v>201</v>
      </c>
      <c r="B20" s="123">
        <v>197</v>
      </c>
      <c r="C20" s="123">
        <v>1318</v>
      </c>
      <c r="D20" s="124">
        <v>203.01</v>
      </c>
      <c r="E20" s="124">
        <v>435.78</v>
      </c>
      <c r="F20" s="124">
        <v>287.71</v>
      </c>
      <c r="G20" s="124">
        <v>776.090000000002</v>
      </c>
      <c r="H20" s="123"/>
      <c r="I20" s="123"/>
      <c r="J20" s="124"/>
      <c r="K20" s="124"/>
      <c r="L20" s="124"/>
      <c r="M20" s="124"/>
      <c r="N20" s="125"/>
      <c r="O20" s="123"/>
      <c r="P20" s="123"/>
      <c r="Q20" s="124"/>
      <c r="R20" s="124"/>
      <c r="S20" s="124"/>
      <c r="T20" s="124"/>
      <c r="U20" s="123"/>
      <c r="V20" s="123"/>
      <c r="W20" s="124"/>
      <c r="X20" s="124"/>
      <c r="Y20" s="124"/>
      <c r="Z20" s="124">
        <v>1</v>
      </c>
      <c r="AA20" s="125"/>
      <c r="AB20" s="123">
        <v>30.53</v>
      </c>
      <c r="AC20" s="123"/>
      <c r="AD20" s="124">
        <v>31.03</v>
      </c>
      <c r="AE20" s="124"/>
      <c r="AF20" s="124"/>
      <c r="AG20" s="124"/>
      <c r="AH20" s="123"/>
      <c r="AI20" s="123"/>
      <c r="AJ20" s="124"/>
      <c r="AK20" s="124"/>
      <c r="AL20" s="124">
        <v>1</v>
      </c>
      <c r="AM20" s="124"/>
      <c r="AN20" s="125">
        <v>39.4</v>
      </c>
      <c r="AO20" s="123"/>
      <c r="AP20" s="123">
        <v>303.51</v>
      </c>
      <c r="AQ20" s="124"/>
      <c r="AR20" s="124"/>
      <c r="AS20" s="124"/>
      <c r="AT20" s="124"/>
      <c r="AU20" s="123"/>
      <c r="AV20" s="123"/>
      <c r="AW20" s="124"/>
      <c r="AX20" s="150"/>
      <c r="AY20" s="150">
        <v>1</v>
      </c>
      <c r="AZ20" s="150"/>
      <c r="BA20" s="150">
        <v>2.5</v>
      </c>
      <c r="BB20" s="150"/>
      <c r="BC20" s="151">
        <v>333.76</v>
      </c>
    </row>
    <row r="21" spans="1:55" ht="15">
      <c r="A21" s="92" t="s">
        <v>202</v>
      </c>
      <c r="B21" s="123">
        <v>1260</v>
      </c>
      <c r="C21" s="123">
        <v>1433</v>
      </c>
      <c r="D21" s="124">
        <v>2294.80000000001</v>
      </c>
      <c r="E21" s="124">
        <v>2672.23000000001</v>
      </c>
      <c r="F21" s="124">
        <v>2566.2</v>
      </c>
      <c r="G21" s="124">
        <v>3291.92999999999</v>
      </c>
      <c r="H21" s="123">
        <v>1</v>
      </c>
      <c r="I21" s="123">
        <v>1</v>
      </c>
      <c r="J21" s="124">
        <v>59</v>
      </c>
      <c r="K21" s="124">
        <v>64.15</v>
      </c>
      <c r="L21" s="124">
        <v>180</v>
      </c>
      <c r="M21" s="124">
        <v>100.67</v>
      </c>
      <c r="N21" s="125">
        <v>1</v>
      </c>
      <c r="O21" s="123"/>
      <c r="P21" s="123">
        <v>0.4</v>
      </c>
      <c r="Q21" s="124"/>
      <c r="R21" s="124">
        <v>0.4</v>
      </c>
      <c r="S21" s="124"/>
      <c r="T21" s="124">
        <v>2</v>
      </c>
      <c r="U21" s="123">
        <v>3</v>
      </c>
      <c r="V21" s="123">
        <v>5.7</v>
      </c>
      <c r="W21" s="124">
        <v>16.17</v>
      </c>
      <c r="X21" s="124">
        <v>18.7</v>
      </c>
      <c r="Y21" s="124">
        <v>16.3</v>
      </c>
      <c r="Z21" s="124"/>
      <c r="AA21" s="125"/>
      <c r="AB21" s="123"/>
      <c r="AC21" s="123"/>
      <c r="AD21" s="124"/>
      <c r="AE21" s="124"/>
      <c r="AF21" s="124"/>
      <c r="AG21" s="124"/>
      <c r="AH21" s="123"/>
      <c r="AI21" s="123"/>
      <c r="AJ21" s="124"/>
      <c r="AK21" s="124"/>
      <c r="AL21" s="124">
        <v>1</v>
      </c>
      <c r="AM21" s="124"/>
      <c r="AN21" s="125">
        <v>263.17</v>
      </c>
      <c r="AO21" s="123"/>
      <c r="AP21" s="123">
        <v>848.85</v>
      </c>
      <c r="AQ21" s="124"/>
      <c r="AR21" s="124"/>
      <c r="AS21" s="124"/>
      <c r="AT21" s="124"/>
      <c r="AU21" s="123"/>
      <c r="AV21" s="123"/>
      <c r="AW21" s="124"/>
      <c r="AX21" s="150"/>
      <c r="AY21" s="150">
        <v>1</v>
      </c>
      <c r="AZ21" s="150"/>
      <c r="BA21" s="150">
        <v>124.36</v>
      </c>
      <c r="BB21" s="150"/>
      <c r="BC21" s="151">
        <v>960.54</v>
      </c>
    </row>
    <row r="22" spans="1:55" ht="15">
      <c r="A22" s="92" t="s">
        <v>203</v>
      </c>
      <c r="B22" s="123">
        <v>93</v>
      </c>
      <c r="C22" s="123">
        <v>318</v>
      </c>
      <c r="D22" s="124">
        <v>492.67</v>
      </c>
      <c r="E22" s="124">
        <v>707.44</v>
      </c>
      <c r="F22" s="124">
        <v>531.71</v>
      </c>
      <c r="G22" s="124">
        <v>942.63</v>
      </c>
      <c r="H22" s="123"/>
      <c r="I22" s="123"/>
      <c r="J22" s="124"/>
      <c r="K22" s="124"/>
      <c r="L22" s="124"/>
      <c r="M22" s="124"/>
      <c r="N22" s="125"/>
      <c r="O22" s="123"/>
      <c r="P22" s="123"/>
      <c r="Q22" s="124"/>
      <c r="R22" s="124"/>
      <c r="S22" s="124"/>
      <c r="T22" s="124"/>
      <c r="U22" s="123"/>
      <c r="V22" s="123"/>
      <c r="W22" s="124"/>
      <c r="X22" s="124"/>
      <c r="Y22" s="124"/>
      <c r="Z22" s="124"/>
      <c r="AA22" s="125"/>
      <c r="AB22" s="123"/>
      <c r="AC22" s="123"/>
      <c r="AD22" s="124"/>
      <c r="AE22" s="124"/>
      <c r="AF22" s="124"/>
      <c r="AG22" s="124"/>
      <c r="AH22" s="123"/>
      <c r="AI22" s="123"/>
      <c r="AJ22" s="124"/>
      <c r="AK22" s="124"/>
      <c r="AL22" s="124">
        <v>1</v>
      </c>
      <c r="AM22" s="124"/>
      <c r="AN22" s="125">
        <v>443.09</v>
      </c>
      <c r="AO22" s="123"/>
      <c r="AP22" s="123">
        <v>1110.81</v>
      </c>
      <c r="AQ22" s="124"/>
      <c r="AR22" s="124"/>
      <c r="AS22" s="124"/>
      <c r="AT22" s="124"/>
      <c r="AU22" s="123"/>
      <c r="AV22" s="123"/>
      <c r="AW22" s="124"/>
      <c r="AX22" s="150"/>
      <c r="AY22" s="150">
        <v>1</v>
      </c>
      <c r="AZ22" s="150"/>
      <c r="BA22" s="150">
        <v>189.22</v>
      </c>
      <c r="BB22" s="150"/>
      <c r="BC22" s="151">
        <v>1120.57</v>
      </c>
    </row>
    <row r="23" spans="1:55" ht="15">
      <c r="A23" s="92" t="s">
        <v>204</v>
      </c>
      <c r="B23" s="123">
        <v>610</v>
      </c>
      <c r="C23" s="123">
        <v>866</v>
      </c>
      <c r="D23" s="124">
        <v>1499.59</v>
      </c>
      <c r="E23" s="124">
        <v>1603.54</v>
      </c>
      <c r="F23" s="124">
        <v>1918.2</v>
      </c>
      <c r="G23" s="124">
        <v>2228.61</v>
      </c>
      <c r="H23" s="123"/>
      <c r="I23" s="123"/>
      <c r="J23" s="124"/>
      <c r="K23" s="124"/>
      <c r="L23" s="124"/>
      <c r="M23" s="124"/>
      <c r="N23" s="125"/>
      <c r="O23" s="123"/>
      <c r="P23" s="123"/>
      <c r="Q23" s="124"/>
      <c r="R23" s="124"/>
      <c r="S23" s="124"/>
      <c r="T23" s="124">
        <v>2</v>
      </c>
      <c r="U23" s="123"/>
      <c r="V23" s="123">
        <v>78.33</v>
      </c>
      <c r="W23" s="124"/>
      <c r="X23" s="124">
        <v>95.71</v>
      </c>
      <c r="Y23" s="124"/>
      <c r="Z23" s="124"/>
      <c r="AA23" s="125"/>
      <c r="AB23" s="123"/>
      <c r="AC23" s="123"/>
      <c r="AD23" s="124"/>
      <c r="AE23" s="124"/>
      <c r="AF23" s="124"/>
      <c r="AG23" s="124"/>
      <c r="AH23" s="123"/>
      <c r="AI23" s="123"/>
      <c r="AJ23" s="124"/>
      <c r="AK23" s="124"/>
      <c r="AL23" s="124">
        <v>1</v>
      </c>
      <c r="AM23" s="124"/>
      <c r="AN23" s="125">
        <v>274.6</v>
      </c>
      <c r="AO23" s="123"/>
      <c r="AP23" s="123">
        <v>413.13</v>
      </c>
      <c r="AQ23" s="124"/>
      <c r="AR23" s="124"/>
      <c r="AS23" s="124"/>
      <c r="AT23" s="124"/>
      <c r="AU23" s="123"/>
      <c r="AV23" s="123"/>
      <c r="AW23" s="124"/>
      <c r="AX23" s="150"/>
      <c r="AY23" s="150">
        <v>3</v>
      </c>
      <c r="AZ23" s="150"/>
      <c r="BA23" s="150">
        <v>201.35</v>
      </c>
      <c r="BB23" s="150"/>
      <c r="BC23" s="151">
        <v>481.92</v>
      </c>
    </row>
    <row r="24" spans="1:55" ht="15">
      <c r="A24" s="92" t="s">
        <v>205</v>
      </c>
      <c r="B24" s="123">
        <v>68</v>
      </c>
      <c r="C24" s="123">
        <v>155</v>
      </c>
      <c r="D24" s="124">
        <v>342.87</v>
      </c>
      <c r="E24" s="124">
        <v>342.82</v>
      </c>
      <c r="F24" s="124">
        <v>472.03</v>
      </c>
      <c r="G24" s="124">
        <v>689</v>
      </c>
      <c r="H24" s="123">
        <v>1</v>
      </c>
      <c r="I24" s="123"/>
      <c r="J24" s="124">
        <v>0.53</v>
      </c>
      <c r="K24" s="124"/>
      <c r="L24" s="124">
        <v>3.8</v>
      </c>
      <c r="M24" s="124"/>
      <c r="N24" s="125">
        <v>1</v>
      </c>
      <c r="O24" s="123">
        <v>1</v>
      </c>
      <c r="P24" s="123">
        <v>13.8</v>
      </c>
      <c r="Q24" s="124">
        <v>27.55</v>
      </c>
      <c r="R24" s="124">
        <v>14</v>
      </c>
      <c r="S24" s="124">
        <v>31.08</v>
      </c>
      <c r="T24" s="124"/>
      <c r="U24" s="123"/>
      <c r="V24" s="123"/>
      <c r="W24" s="124"/>
      <c r="X24" s="124"/>
      <c r="Y24" s="124"/>
      <c r="Z24" s="124"/>
      <c r="AA24" s="125"/>
      <c r="AB24" s="123"/>
      <c r="AC24" s="123"/>
      <c r="AD24" s="124"/>
      <c r="AE24" s="124"/>
      <c r="AF24" s="124"/>
      <c r="AG24" s="124"/>
      <c r="AH24" s="123"/>
      <c r="AI24" s="123"/>
      <c r="AJ24" s="124"/>
      <c r="AK24" s="124"/>
      <c r="AL24" s="124">
        <v>1</v>
      </c>
      <c r="AM24" s="124"/>
      <c r="AN24" s="125">
        <v>2.72</v>
      </c>
      <c r="AO24" s="123"/>
      <c r="AP24" s="123">
        <v>3.99</v>
      </c>
      <c r="AQ24" s="124"/>
      <c r="AR24" s="124"/>
      <c r="AS24" s="124"/>
      <c r="AT24" s="124"/>
      <c r="AU24" s="123"/>
      <c r="AV24" s="123"/>
      <c r="AW24" s="124"/>
      <c r="AX24" s="150"/>
      <c r="AY24" s="150"/>
      <c r="AZ24" s="150"/>
      <c r="BA24" s="150"/>
      <c r="BB24" s="150"/>
      <c r="BC24" s="151"/>
    </row>
    <row r="25" spans="1:55" ht="15">
      <c r="A25" s="92" t="s">
        <v>206</v>
      </c>
      <c r="B25" s="123">
        <v>508</v>
      </c>
      <c r="C25" s="123">
        <v>1270</v>
      </c>
      <c r="D25" s="124">
        <v>1662.33</v>
      </c>
      <c r="E25" s="124">
        <v>1907.83</v>
      </c>
      <c r="F25" s="124">
        <v>2043.36</v>
      </c>
      <c r="G25" s="124">
        <v>2560.29</v>
      </c>
      <c r="H25" s="123"/>
      <c r="I25" s="123">
        <v>2</v>
      </c>
      <c r="J25" s="124"/>
      <c r="K25" s="124">
        <v>2.47</v>
      </c>
      <c r="L25" s="124"/>
      <c r="M25" s="124">
        <v>3.9</v>
      </c>
      <c r="N25" s="125">
        <v>2</v>
      </c>
      <c r="O25" s="123"/>
      <c r="P25" s="123">
        <v>12.3</v>
      </c>
      <c r="Q25" s="124"/>
      <c r="R25" s="124">
        <v>12.5</v>
      </c>
      <c r="S25" s="124"/>
      <c r="T25" s="124">
        <v>3</v>
      </c>
      <c r="U25" s="123">
        <v>2</v>
      </c>
      <c r="V25" s="123">
        <v>19.99</v>
      </c>
      <c r="W25" s="124">
        <v>5</v>
      </c>
      <c r="X25" s="124">
        <v>29.3</v>
      </c>
      <c r="Y25" s="124">
        <v>5.69</v>
      </c>
      <c r="Z25" s="124"/>
      <c r="AA25" s="125"/>
      <c r="AB25" s="123"/>
      <c r="AC25" s="123"/>
      <c r="AD25" s="124"/>
      <c r="AE25" s="124"/>
      <c r="AF25" s="124"/>
      <c r="AG25" s="124"/>
      <c r="AH25" s="123"/>
      <c r="AI25" s="123"/>
      <c r="AJ25" s="124"/>
      <c r="AK25" s="124"/>
      <c r="AL25" s="124">
        <v>1</v>
      </c>
      <c r="AM25" s="124"/>
      <c r="AN25" s="125">
        <v>1500</v>
      </c>
      <c r="AO25" s="123"/>
      <c r="AP25" s="123">
        <v>3500</v>
      </c>
      <c r="AQ25" s="124"/>
      <c r="AR25" s="124"/>
      <c r="AS25" s="124"/>
      <c r="AT25" s="124"/>
      <c r="AU25" s="123"/>
      <c r="AV25" s="123"/>
      <c r="AW25" s="124"/>
      <c r="AX25" s="150"/>
      <c r="AY25" s="150">
        <v>1</v>
      </c>
      <c r="AZ25" s="150"/>
      <c r="BA25" s="150">
        <v>1330.94</v>
      </c>
      <c r="BB25" s="150"/>
      <c r="BC25" s="151">
        <v>2246.54</v>
      </c>
    </row>
    <row r="26" spans="1:55" ht="15">
      <c r="A26" s="92" t="s">
        <v>207</v>
      </c>
      <c r="B26" s="123">
        <v>2009</v>
      </c>
      <c r="C26" s="123">
        <v>1558</v>
      </c>
      <c r="D26" s="124">
        <v>4480.96000000001</v>
      </c>
      <c r="E26" s="124">
        <v>3725.88</v>
      </c>
      <c r="F26" s="124">
        <v>6030.05999999999</v>
      </c>
      <c r="G26" s="124">
        <v>5226.04</v>
      </c>
      <c r="H26" s="123">
        <v>4</v>
      </c>
      <c r="I26" s="123"/>
      <c r="J26" s="124">
        <v>130.01</v>
      </c>
      <c r="K26" s="124"/>
      <c r="L26" s="124">
        <v>164.5</v>
      </c>
      <c r="M26" s="124"/>
      <c r="N26" s="125">
        <v>1</v>
      </c>
      <c r="O26" s="123"/>
      <c r="P26" s="123">
        <v>0.6</v>
      </c>
      <c r="Q26" s="124"/>
      <c r="R26" s="124">
        <v>0.7</v>
      </c>
      <c r="S26" s="124"/>
      <c r="T26" s="124">
        <v>3</v>
      </c>
      <c r="U26" s="123">
        <v>2</v>
      </c>
      <c r="V26" s="123">
        <v>60.16</v>
      </c>
      <c r="W26" s="124">
        <v>103.9</v>
      </c>
      <c r="X26" s="124">
        <v>64.86</v>
      </c>
      <c r="Y26" s="124">
        <v>221.48</v>
      </c>
      <c r="Z26" s="124">
        <v>4</v>
      </c>
      <c r="AA26" s="125">
        <v>1</v>
      </c>
      <c r="AB26" s="123">
        <v>23.6</v>
      </c>
      <c r="AC26" s="123">
        <v>7.06</v>
      </c>
      <c r="AD26" s="124">
        <v>27.1</v>
      </c>
      <c r="AE26" s="124">
        <v>7.06</v>
      </c>
      <c r="AF26" s="124">
        <v>1</v>
      </c>
      <c r="AG26" s="124"/>
      <c r="AH26" s="123">
        <v>82.11</v>
      </c>
      <c r="AI26" s="123"/>
      <c r="AJ26" s="124">
        <v>388.11</v>
      </c>
      <c r="AK26" s="124"/>
      <c r="AL26" s="124"/>
      <c r="AM26" s="124"/>
      <c r="AN26" s="125"/>
      <c r="AO26" s="123"/>
      <c r="AP26" s="123"/>
      <c r="AQ26" s="124"/>
      <c r="AR26" s="124"/>
      <c r="AS26" s="124"/>
      <c r="AT26" s="124"/>
      <c r="AU26" s="123"/>
      <c r="AV26" s="123"/>
      <c r="AW26" s="124"/>
      <c r="AX26" s="150"/>
      <c r="AY26" s="150"/>
      <c r="AZ26" s="150"/>
      <c r="BA26" s="150"/>
      <c r="BB26" s="150"/>
      <c r="BC26" s="151"/>
    </row>
    <row r="27" spans="1:55" ht="15">
      <c r="A27" s="92" t="s">
        <v>208</v>
      </c>
      <c r="B27" s="123">
        <v>104</v>
      </c>
      <c r="C27" s="123">
        <v>228</v>
      </c>
      <c r="D27" s="124">
        <v>747.1</v>
      </c>
      <c r="E27" s="124">
        <v>516.76</v>
      </c>
      <c r="F27" s="124">
        <v>1128.9</v>
      </c>
      <c r="G27" s="124">
        <v>836.16</v>
      </c>
      <c r="H27" s="123"/>
      <c r="I27" s="123"/>
      <c r="J27" s="124"/>
      <c r="K27" s="124"/>
      <c r="L27" s="124"/>
      <c r="M27" s="124"/>
      <c r="N27" s="125"/>
      <c r="O27" s="123"/>
      <c r="P27" s="123"/>
      <c r="Q27" s="124"/>
      <c r="R27" s="124"/>
      <c r="S27" s="124"/>
      <c r="T27" s="124"/>
      <c r="U27" s="123"/>
      <c r="V27" s="123"/>
      <c r="W27" s="124"/>
      <c r="X27" s="124"/>
      <c r="Y27" s="124"/>
      <c r="Z27" s="124"/>
      <c r="AA27" s="125">
        <v>1</v>
      </c>
      <c r="AB27" s="123"/>
      <c r="AC27" s="123">
        <v>2.55</v>
      </c>
      <c r="AD27" s="124"/>
      <c r="AE27" s="124">
        <v>2.7</v>
      </c>
      <c r="AF27" s="124"/>
      <c r="AG27" s="124"/>
      <c r="AH27" s="123"/>
      <c r="AI27" s="123"/>
      <c r="AJ27" s="124"/>
      <c r="AK27" s="124"/>
      <c r="AL27" s="124">
        <v>1</v>
      </c>
      <c r="AM27" s="124"/>
      <c r="AN27" s="125">
        <v>1011.43</v>
      </c>
      <c r="AO27" s="123"/>
      <c r="AP27" s="123">
        <v>1636.32</v>
      </c>
      <c r="AQ27" s="124"/>
      <c r="AR27" s="124"/>
      <c r="AS27" s="124"/>
      <c r="AT27" s="124"/>
      <c r="AU27" s="123"/>
      <c r="AV27" s="123"/>
      <c r="AW27" s="124"/>
      <c r="AX27" s="150"/>
      <c r="AY27" s="150">
        <v>2</v>
      </c>
      <c r="AZ27" s="150"/>
      <c r="BA27" s="150">
        <v>864</v>
      </c>
      <c r="BB27" s="150"/>
      <c r="BC27" s="151">
        <v>1649.59</v>
      </c>
    </row>
    <row r="28" spans="1:55" ht="15">
      <c r="A28" s="92" t="s">
        <v>209</v>
      </c>
      <c r="B28" s="123">
        <v>60</v>
      </c>
      <c r="C28" s="123">
        <v>174</v>
      </c>
      <c r="D28" s="124">
        <v>785.09</v>
      </c>
      <c r="E28" s="124">
        <v>112.31</v>
      </c>
      <c r="F28" s="124">
        <v>1434.63</v>
      </c>
      <c r="G28" s="124">
        <v>202.78</v>
      </c>
      <c r="H28" s="123"/>
      <c r="I28" s="123"/>
      <c r="J28" s="124"/>
      <c r="K28" s="124"/>
      <c r="L28" s="124"/>
      <c r="M28" s="124"/>
      <c r="N28" s="125"/>
      <c r="O28" s="123"/>
      <c r="P28" s="123"/>
      <c r="Q28" s="124"/>
      <c r="R28" s="124"/>
      <c r="S28" s="124"/>
      <c r="T28" s="124"/>
      <c r="U28" s="123"/>
      <c r="V28" s="123"/>
      <c r="W28" s="124"/>
      <c r="X28" s="124"/>
      <c r="Y28" s="124"/>
      <c r="Z28" s="124"/>
      <c r="AA28" s="125"/>
      <c r="AB28" s="123"/>
      <c r="AC28" s="123"/>
      <c r="AD28" s="124"/>
      <c r="AE28" s="124"/>
      <c r="AF28" s="124"/>
      <c r="AG28" s="124"/>
      <c r="AH28" s="123"/>
      <c r="AI28" s="123"/>
      <c r="AJ28" s="124"/>
      <c r="AK28" s="124"/>
      <c r="AL28" s="124">
        <v>1</v>
      </c>
      <c r="AM28" s="124"/>
      <c r="AN28" s="125">
        <v>150</v>
      </c>
      <c r="AO28" s="123"/>
      <c r="AP28" s="123">
        <v>400</v>
      </c>
      <c r="AQ28" s="124"/>
      <c r="AR28" s="124"/>
      <c r="AS28" s="124"/>
      <c r="AT28" s="124"/>
      <c r="AU28" s="123"/>
      <c r="AV28" s="123"/>
      <c r="AW28" s="124"/>
      <c r="AX28" s="150"/>
      <c r="AY28" s="150">
        <v>1</v>
      </c>
      <c r="AZ28" s="150"/>
      <c r="BA28" s="150">
        <v>615</v>
      </c>
      <c r="BB28" s="150"/>
      <c r="BC28" s="151">
        <v>1073</v>
      </c>
    </row>
    <row r="29" spans="1:55" ht="15">
      <c r="A29" s="92" t="s">
        <v>210</v>
      </c>
      <c r="B29" s="123">
        <v>1305</v>
      </c>
      <c r="C29" s="123">
        <v>1634</v>
      </c>
      <c r="D29" s="124">
        <v>5169.35</v>
      </c>
      <c r="E29" s="124">
        <v>4377.4</v>
      </c>
      <c r="F29" s="124">
        <v>5785.46</v>
      </c>
      <c r="G29" s="124">
        <v>4978.50999999999</v>
      </c>
      <c r="H29" s="123">
        <v>11</v>
      </c>
      <c r="I29" s="123">
        <v>5</v>
      </c>
      <c r="J29" s="124">
        <v>181.07</v>
      </c>
      <c r="K29" s="124">
        <v>60.69</v>
      </c>
      <c r="L29" s="124">
        <v>189.39</v>
      </c>
      <c r="M29" s="124">
        <v>64.79</v>
      </c>
      <c r="N29" s="125">
        <v>12</v>
      </c>
      <c r="O29" s="123">
        <v>1</v>
      </c>
      <c r="P29" s="123">
        <v>116.22</v>
      </c>
      <c r="Q29" s="124">
        <v>13.75</v>
      </c>
      <c r="R29" s="124">
        <v>137.08</v>
      </c>
      <c r="S29" s="124">
        <v>13.9</v>
      </c>
      <c r="T29" s="124">
        <v>18</v>
      </c>
      <c r="U29" s="123">
        <v>3</v>
      </c>
      <c r="V29" s="123">
        <v>232.03</v>
      </c>
      <c r="W29" s="124">
        <v>16.78</v>
      </c>
      <c r="X29" s="124">
        <v>278.26</v>
      </c>
      <c r="Y29" s="124">
        <v>18.2</v>
      </c>
      <c r="Z29" s="124">
        <v>4</v>
      </c>
      <c r="AA29" s="125">
        <v>2</v>
      </c>
      <c r="AB29" s="123">
        <v>44.5</v>
      </c>
      <c r="AC29" s="123">
        <v>49.78</v>
      </c>
      <c r="AD29" s="124">
        <v>49.31</v>
      </c>
      <c r="AE29" s="124">
        <v>55.76</v>
      </c>
      <c r="AF29" s="124"/>
      <c r="AG29" s="124"/>
      <c r="AH29" s="123"/>
      <c r="AI29" s="123"/>
      <c r="AJ29" s="124"/>
      <c r="AK29" s="124"/>
      <c r="AL29" s="124">
        <v>1</v>
      </c>
      <c r="AM29" s="124"/>
      <c r="AN29" s="125">
        <v>188.8</v>
      </c>
      <c r="AO29" s="123"/>
      <c r="AP29" s="123">
        <v>834.6</v>
      </c>
      <c r="AQ29" s="124"/>
      <c r="AR29" s="124">
        <v>1</v>
      </c>
      <c r="AS29" s="124"/>
      <c r="AT29" s="124">
        <v>0.65</v>
      </c>
      <c r="AU29" s="123"/>
      <c r="AV29" s="123">
        <v>16.92</v>
      </c>
      <c r="AW29" s="124"/>
      <c r="AX29" s="150"/>
      <c r="AY29" s="150">
        <v>2</v>
      </c>
      <c r="AZ29" s="150"/>
      <c r="BA29" s="150">
        <v>5.19</v>
      </c>
      <c r="BB29" s="150"/>
      <c r="BC29" s="151">
        <v>7.26</v>
      </c>
    </row>
    <row r="30" spans="1:55" ht="15">
      <c r="A30" s="92" t="s">
        <v>211</v>
      </c>
      <c r="B30" s="123">
        <v>77</v>
      </c>
      <c r="C30" s="123">
        <v>257</v>
      </c>
      <c r="D30" s="124">
        <v>291.04</v>
      </c>
      <c r="E30" s="124">
        <v>665.3</v>
      </c>
      <c r="F30" s="124">
        <v>493.72</v>
      </c>
      <c r="G30" s="124">
        <v>1487.9</v>
      </c>
      <c r="H30" s="123">
        <v>1</v>
      </c>
      <c r="I30" s="123">
        <v>1</v>
      </c>
      <c r="J30" s="124">
        <v>3.24</v>
      </c>
      <c r="K30" s="124">
        <v>2</v>
      </c>
      <c r="L30" s="124">
        <v>4.3</v>
      </c>
      <c r="M30" s="124">
        <v>4.2</v>
      </c>
      <c r="N30" s="125"/>
      <c r="O30" s="123"/>
      <c r="P30" s="123"/>
      <c r="Q30" s="124"/>
      <c r="R30" s="124"/>
      <c r="S30" s="124"/>
      <c r="T30" s="124"/>
      <c r="U30" s="123"/>
      <c r="V30" s="123"/>
      <c r="W30" s="124"/>
      <c r="X30" s="124"/>
      <c r="Y30" s="124"/>
      <c r="Z30" s="124"/>
      <c r="AA30" s="125"/>
      <c r="AB30" s="123"/>
      <c r="AC30" s="123"/>
      <c r="AD30" s="124"/>
      <c r="AE30" s="124"/>
      <c r="AF30" s="124"/>
      <c r="AG30" s="124"/>
      <c r="AH30" s="123"/>
      <c r="AI30" s="123"/>
      <c r="AJ30" s="124"/>
      <c r="AK30" s="124"/>
      <c r="AL30" s="124">
        <v>1</v>
      </c>
      <c r="AM30" s="124"/>
      <c r="AN30" s="125">
        <v>495.8</v>
      </c>
      <c r="AO30" s="123"/>
      <c r="AP30" s="123">
        <v>1280.88</v>
      </c>
      <c r="AQ30" s="124"/>
      <c r="AR30" s="124"/>
      <c r="AS30" s="124"/>
      <c r="AT30" s="124"/>
      <c r="AU30" s="123"/>
      <c r="AV30" s="123"/>
      <c r="AW30" s="124"/>
      <c r="AX30" s="150"/>
      <c r="AY30" s="150">
        <v>1</v>
      </c>
      <c r="AZ30" s="150"/>
      <c r="BA30" s="150">
        <v>693.5</v>
      </c>
      <c r="BB30" s="150"/>
      <c r="BC30" s="151">
        <v>1127</v>
      </c>
    </row>
    <row r="31" spans="1:55" ht="15">
      <c r="A31" s="92" t="s">
        <v>382</v>
      </c>
      <c r="B31" s="123">
        <v>90</v>
      </c>
      <c r="C31" s="123">
        <v>164</v>
      </c>
      <c r="D31" s="124">
        <v>1384.5</v>
      </c>
      <c r="E31" s="124">
        <v>383.44</v>
      </c>
      <c r="F31" s="124">
        <v>1762.03</v>
      </c>
      <c r="G31" s="124">
        <v>466.54</v>
      </c>
      <c r="H31" s="123"/>
      <c r="I31" s="123"/>
      <c r="J31" s="124"/>
      <c r="K31" s="124"/>
      <c r="L31" s="124"/>
      <c r="M31" s="124"/>
      <c r="N31" s="125"/>
      <c r="O31" s="123"/>
      <c r="P31" s="123"/>
      <c r="Q31" s="124"/>
      <c r="R31" s="124"/>
      <c r="S31" s="124"/>
      <c r="T31" s="124"/>
      <c r="U31" s="123"/>
      <c r="V31" s="123"/>
      <c r="W31" s="124"/>
      <c r="X31" s="124"/>
      <c r="Y31" s="124"/>
      <c r="Z31" s="124">
        <v>1</v>
      </c>
      <c r="AA31" s="125">
        <v>1</v>
      </c>
      <c r="AB31" s="123">
        <v>4.75</v>
      </c>
      <c r="AC31" s="123">
        <v>18.3</v>
      </c>
      <c r="AD31" s="124">
        <v>7</v>
      </c>
      <c r="AE31" s="124">
        <v>24.31</v>
      </c>
      <c r="AF31" s="124"/>
      <c r="AG31" s="124"/>
      <c r="AH31" s="123"/>
      <c r="AI31" s="123"/>
      <c r="AJ31" s="124"/>
      <c r="AK31" s="124"/>
      <c r="AL31" s="124">
        <v>1</v>
      </c>
      <c r="AM31" s="124"/>
      <c r="AN31" s="125">
        <v>300</v>
      </c>
      <c r="AO31" s="123"/>
      <c r="AP31" s="123">
        <v>4370.6</v>
      </c>
      <c r="AQ31" s="124"/>
      <c r="AR31" s="124"/>
      <c r="AS31" s="124"/>
      <c r="AT31" s="124"/>
      <c r="AU31" s="123"/>
      <c r="AV31" s="123"/>
      <c r="AW31" s="124"/>
      <c r="AX31" s="150"/>
      <c r="AY31" s="150">
        <v>1</v>
      </c>
      <c r="AZ31" s="150"/>
      <c r="BA31" s="150">
        <v>600</v>
      </c>
      <c r="BB31" s="150"/>
      <c r="BC31" s="151">
        <v>5385.6</v>
      </c>
    </row>
    <row r="32" spans="1:55" ht="15">
      <c r="A32" s="92" t="s">
        <v>187</v>
      </c>
      <c r="B32" s="123">
        <v>669</v>
      </c>
      <c r="C32" s="123">
        <v>741</v>
      </c>
      <c r="D32" s="124">
        <v>1233.41</v>
      </c>
      <c r="E32" s="124">
        <v>1336.77</v>
      </c>
      <c r="F32" s="124">
        <v>1783.4</v>
      </c>
      <c r="G32" s="124">
        <v>1667.33</v>
      </c>
      <c r="H32" s="123">
        <v>3</v>
      </c>
      <c r="I32" s="123">
        <v>2</v>
      </c>
      <c r="J32" s="124">
        <v>44.47</v>
      </c>
      <c r="K32" s="124">
        <v>1.27</v>
      </c>
      <c r="L32" s="124">
        <v>54.92</v>
      </c>
      <c r="M32" s="124">
        <v>1.28</v>
      </c>
      <c r="N32" s="125"/>
      <c r="O32" s="123"/>
      <c r="P32" s="123"/>
      <c r="Q32" s="124"/>
      <c r="R32" s="124"/>
      <c r="S32" s="124"/>
      <c r="T32" s="124">
        <v>1</v>
      </c>
      <c r="U32" s="123"/>
      <c r="V32" s="123">
        <v>0.74</v>
      </c>
      <c r="W32" s="124"/>
      <c r="X32" s="124">
        <v>0.74</v>
      </c>
      <c r="Y32" s="124"/>
      <c r="Z32" s="124"/>
      <c r="AA32" s="125"/>
      <c r="AB32" s="123"/>
      <c r="AC32" s="123"/>
      <c r="AD32" s="124"/>
      <c r="AE32" s="124"/>
      <c r="AF32" s="124">
        <v>1</v>
      </c>
      <c r="AG32" s="124"/>
      <c r="AH32" s="123">
        <v>27.38</v>
      </c>
      <c r="AI32" s="123"/>
      <c r="AJ32" s="124">
        <v>27.62</v>
      </c>
      <c r="AK32" s="124"/>
      <c r="AL32" s="124">
        <v>1</v>
      </c>
      <c r="AM32" s="124"/>
      <c r="AN32" s="125">
        <v>16</v>
      </c>
      <c r="AO32" s="123"/>
      <c r="AP32" s="123">
        <v>83.43</v>
      </c>
      <c r="AQ32" s="124"/>
      <c r="AR32" s="124"/>
      <c r="AS32" s="124"/>
      <c r="AT32" s="124"/>
      <c r="AU32" s="123"/>
      <c r="AV32" s="123"/>
      <c r="AW32" s="124"/>
      <c r="AX32" s="150"/>
      <c r="AY32" s="150"/>
      <c r="AZ32" s="150"/>
      <c r="BA32" s="150"/>
      <c r="BB32" s="150"/>
      <c r="BC32" s="151"/>
    </row>
    <row r="33" spans="1:55" ht="15">
      <c r="A33" s="92" t="s">
        <v>384</v>
      </c>
      <c r="B33" s="123">
        <v>210</v>
      </c>
      <c r="C33" s="123">
        <v>326</v>
      </c>
      <c r="D33" s="124">
        <v>1730.94</v>
      </c>
      <c r="E33" s="124">
        <v>930.740000000001</v>
      </c>
      <c r="F33" s="124">
        <v>1974.47</v>
      </c>
      <c r="G33" s="124">
        <v>1326.11</v>
      </c>
      <c r="H33" s="123"/>
      <c r="I33" s="123"/>
      <c r="J33" s="124"/>
      <c r="K33" s="124"/>
      <c r="L33" s="124"/>
      <c r="M33" s="124"/>
      <c r="N33" s="125"/>
      <c r="O33" s="123"/>
      <c r="P33" s="123"/>
      <c r="Q33" s="124"/>
      <c r="R33" s="124"/>
      <c r="S33" s="124"/>
      <c r="T33" s="124"/>
      <c r="U33" s="123"/>
      <c r="V33" s="123"/>
      <c r="W33" s="124"/>
      <c r="X33" s="124"/>
      <c r="Y33" s="124"/>
      <c r="Z33" s="124">
        <v>1</v>
      </c>
      <c r="AA33" s="125"/>
      <c r="AB33" s="123">
        <v>1</v>
      </c>
      <c r="AC33" s="123"/>
      <c r="AD33" s="124">
        <v>1.25</v>
      </c>
      <c r="AE33" s="124"/>
      <c r="AF33" s="124"/>
      <c r="AG33" s="124"/>
      <c r="AH33" s="123"/>
      <c r="AI33" s="123"/>
      <c r="AJ33" s="124"/>
      <c r="AK33" s="124"/>
      <c r="AL33" s="124">
        <v>1</v>
      </c>
      <c r="AM33" s="124"/>
      <c r="AN33" s="125">
        <v>50</v>
      </c>
      <c r="AO33" s="123"/>
      <c r="AP33" s="123">
        <v>896.49</v>
      </c>
      <c r="AQ33" s="124"/>
      <c r="AR33" s="124"/>
      <c r="AS33" s="124"/>
      <c r="AT33" s="124"/>
      <c r="AU33" s="123"/>
      <c r="AV33" s="123"/>
      <c r="AW33" s="124"/>
      <c r="AX33" s="150"/>
      <c r="AY33" s="150">
        <v>1</v>
      </c>
      <c r="AZ33" s="150"/>
      <c r="BA33" s="150">
        <v>700</v>
      </c>
      <c r="BB33" s="150"/>
      <c r="BC33" s="151">
        <v>1546.49</v>
      </c>
    </row>
    <row r="34" spans="1:55" ht="15">
      <c r="A34" s="92" t="s">
        <v>385</v>
      </c>
      <c r="B34" s="123">
        <v>596</v>
      </c>
      <c r="C34" s="123">
        <v>568</v>
      </c>
      <c r="D34" s="124">
        <v>1652.64</v>
      </c>
      <c r="E34" s="124">
        <v>1360.48</v>
      </c>
      <c r="F34" s="124">
        <v>1941.89</v>
      </c>
      <c r="G34" s="124">
        <v>2088.76</v>
      </c>
      <c r="H34" s="123"/>
      <c r="I34" s="123"/>
      <c r="J34" s="124"/>
      <c r="K34" s="124"/>
      <c r="L34" s="124"/>
      <c r="M34" s="124"/>
      <c r="N34" s="125"/>
      <c r="O34" s="123"/>
      <c r="P34" s="123"/>
      <c r="Q34" s="124"/>
      <c r="R34" s="124"/>
      <c r="S34" s="124"/>
      <c r="T34" s="124"/>
      <c r="U34" s="123">
        <v>1</v>
      </c>
      <c r="V34" s="123"/>
      <c r="W34" s="124">
        <v>2.3</v>
      </c>
      <c r="X34" s="124"/>
      <c r="Y34" s="124">
        <v>3.8</v>
      </c>
      <c r="Z34" s="124">
        <v>1</v>
      </c>
      <c r="AA34" s="125"/>
      <c r="AB34" s="123">
        <v>3</v>
      </c>
      <c r="AC34" s="123"/>
      <c r="AD34" s="124">
        <v>3.2</v>
      </c>
      <c r="AE34" s="124"/>
      <c r="AF34" s="124"/>
      <c r="AG34" s="124"/>
      <c r="AH34" s="123"/>
      <c r="AI34" s="123"/>
      <c r="AJ34" s="124"/>
      <c r="AK34" s="124"/>
      <c r="AL34" s="124"/>
      <c r="AM34" s="124"/>
      <c r="AN34" s="125"/>
      <c r="AO34" s="123"/>
      <c r="AP34" s="123"/>
      <c r="AQ34" s="124"/>
      <c r="AR34" s="124"/>
      <c r="AS34" s="124"/>
      <c r="AT34" s="124"/>
      <c r="AU34" s="123"/>
      <c r="AV34" s="123"/>
      <c r="AW34" s="124"/>
      <c r="AX34" s="150"/>
      <c r="AY34" s="150">
        <v>1</v>
      </c>
      <c r="AZ34" s="150"/>
      <c r="BA34" s="150">
        <v>421.25</v>
      </c>
      <c r="BB34" s="150"/>
      <c r="BC34" s="151">
        <v>2430.64</v>
      </c>
    </row>
    <row r="35" spans="1:55" ht="15">
      <c r="A35" s="92" t="s">
        <v>386</v>
      </c>
      <c r="B35" s="123">
        <v>360</v>
      </c>
      <c r="C35" s="123">
        <v>521</v>
      </c>
      <c r="D35" s="124">
        <v>766.85</v>
      </c>
      <c r="E35" s="124">
        <v>854.58</v>
      </c>
      <c r="F35" s="124">
        <v>1017.82</v>
      </c>
      <c r="G35" s="124">
        <v>1099.68</v>
      </c>
      <c r="H35" s="123">
        <v>2</v>
      </c>
      <c r="I35" s="123"/>
      <c r="J35" s="124">
        <v>10.48</v>
      </c>
      <c r="K35" s="124"/>
      <c r="L35" s="124">
        <v>59.28</v>
      </c>
      <c r="M35" s="124"/>
      <c r="N35" s="125"/>
      <c r="O35" s="123"/>
      <c r="P35" s="123"/>
      <c r="Q35" s="124"/>
      <c r="R35" s="124"/>
      <c r="S35" s="124"/>
      <c r="T35" s="124">
        <v>1</v>
      </c>
      <c r="U35" s="123"/>
      <c r="V35" s="123">
        <v>4.13</v>
      </c>
      <c r="W35" s="124"/>
      <c r="X35" s="124">
        <v>4.83</v>
      </c>
      <c r="Y35" s="124"/>
      <c r="Z35" s="124"/>
      <c r="AA35" s="125"/>
      <c r="AB35" s="123"/>
      <c r="AC35" s="123"/>
      <c r="AD35" s="124"/>
      <c r="AE35" s="124"/>
      <c r="AF35" s="124"/>
      <c r="AG35" s="124"/>
      <c r="AH35" s="123"/>
      <c r="AI35" s="123"/>
      <c r="AJ35" s="124"/>
      <c r="AK35" s="124"/>
      <c r="AL35" s="124"/>
      <c r="AM35" s="124"/>
      <c r="AN35" s="125"/>
      <c r="AO35" s="123"/>
      <c r="AP35" s="123"/>
      <c r="AQ35" s="124"/>
      <c r="AR35" s="124"/>
      <c r="AS35" s="124"/>
      <c r="AT35" s="124"/>
      <c r="AU35" s="123"/>
      <c r="AV35" s="123"/>
      <c r="AW35" s="124"/>
      <c r="AX35" s="150"/>
      <c r="AY35" s="150"/>
      <c r="AZ35" s="150"/>
      <c r="BA35" s="150"/>
      <c r="BB35" s="150"/>
      <c r="BC35" s="151"/>
    </row>
    <row r="36" spans="1:55" ht="15">
      <c r="A36" s="92" t="s">
        <v>562</v>
      </c>
      <c r="B36" s="123">
        <v>242</v>
      </c>
      <c r="C36" s="123">
        <v>304</v>
      </c>
      <c r="D36" s="124">
        <v>593.76</v>
      </c>
      <c r="E36" s="124">
        <v>712.74</v>
      </c>
      <c r="F36" s="124">
        <v>672.970000000001</v>
      </c>
      <c r="G36" s="124">
        <v>812.46</v>
      </c>
      <c r="H36" s="123"/>
      <c r="I36" s="123">
        <v>2</v>
      </c>
      <c r="J36" s="124"/>
      <c r="K36" s="124">
        <v>40.26</v>
      </c>
      <c r="L36" s="124"/>
      <c r="M36" s="124">
        <v>40.29</v>
      </c>
      <c r="N36" s="125"/>
      <c r="O36" s="123"/>
      <c r="P36" s="123"/>
      <c r="Q36" s="124"/>
      <c r="R36" s="124"/>
      <c r="S36" s="124"/>
      <c r="T36" s="124"/>
      <c r="U36" s="123">
        <v>2</v>
      </c>
      <c r="V36" s="123"/>
      <c r="W36" s="124">
        <v>446</v>
      </c>
      <c r="X36" s="124"/>
      <c r="Y36" s="124">
        <v>515.96</v>
      </c>
      <c r="Z36" s="124">
        <v>2</v>
      </c>
      <c r="AA36" s="125"/>
      <c r="AB36" s="123">
        <v>82.91</v>
      </c>
      <c r="AC36" s="123"/>
      <c r="AD36" s="124">
        <v>121.86</v>
      </c>
      <c r="AE36" s="124"/>
      <c r="AF36" s="124"/>
      <c r="AG36" s="124"/>
      <c r="AH36" s="123"/>
      <c r="AI36" s="123"/>
      <c r="AJ36" s="124"/>
      <c r="AK36" s="124"/>
      <c r="AL36" s="124">
        <v>1</v>
      </c>
      <c r="AM36" s="124"/>
      <c r="AN36" s="125">
        <v>80</v>
      </c>
      <c r="AO36" s="123"/>
      <c r="AP36" s="123">
        <v>120</v>
      </c>
      <c r="AQ36" s="124"/>
      <c r="AR36" s="124"/>
      <c r="AS36" s="124"/>
      <c r="AT36" s="124"/>
      <c r="AU36" s="123"/>
      <c r="AV36" s="123"/>
      <c r="AW36" s="124"/>
      <c r="AX36" s="150"/>
      <c r="AY36" s="150"/>
      <c r="AZ36" s="150"/>
      <c r="BA36" s="150"/>
      <c r="BB36" s="150"/>
      <c r="BC36" s="151"/>
    </row>
    <row r="37" spans="1:55" ht="15">
      <c r="A37" s="92" t="s">
        <v>563</v>
      </c>
      <c r="B37" s="123">
        <v>87</v>
      </c>
      <c r="C37" s="123">
        <v>75</v>
      </c>
      <c r="D37" s="124">
        <v>587.11</v>
      </c>
      <c r="E37" s="124">
        <v>240.8</v>
      </c>
      <c r="F37" s="124">
        <v>674.32</v>
      </c>
      <c r="G37" s="124">
        <v>360.68</v>
      </c>
      <c r="H37" s="123"/>
      <c r="I37" s="123"/>
      <c r="J37" s="124"/>
      <c r="K37" s="124"/>
      <c r="L37" s="124"/>
      <c r="M37" s="124"/>
      <c r="N37" s="125"/>
      <c r="O37" s="123"/>
      <c r="P37" s="123"/>
      <c r="Q37" s="124"/>
      <c r="R37" s="124"/>
      <c r="S37" s="124"/>
      <c r="T37" s="124"/>
      <c r="U37" s="123"/>
      <c r="V37" s="123"/>
      <c r="W37" s="124"/>
      <c r="X37" s="124"/>
      <c r="Y37" s="124"/>
      <c r="Z37" s="124">
        <v>1</v>
      </c>
      <c r="AA37" s="125">
        <v>1</v>
      </c>
      <c r="AB37" s="123">
        <v>145</v>
      </c>
      <c r="AC37" s="123">
        <v>87.31</v>
      </c>
      <c r="AD37" s="124">
        <v>147</v>
      </c>
      <c r="AE37" s="124">
        <v>108.31</v>
      </c>
      <c r="AF37" s="124"/>
      <c r="AG37" s="124"/>
      <c r="AH37" s="123"/>
      <c r="AI37" s="123"/>
      <c r="AJ37" s="124"/>
      <c r="AK37" s="124"/>
      <c r="AL37" s="124">
        <v>1</v>
      </c>
      <c r="AM37" s="124"/>
      <c r="AN37" s="125">
        <v>20</v>
      </c>
      <c r="AO37" s="123"/>
      <c r="AP37" s="123">
        <v>150</v>
      </c>
      <c r="AQ37" s="124"/>
      <c r="AR37" s="124"/>
      <c r="AS37" s="124"/>
      <c r="AT37" s="124"/>
      <c r="AU37" s="123"/>
      <c r="AV37" s="123"/>
      <c r="AW37" s="124"/>
      <c r="AX37" s="150"/>
      <c r="AY37" s="150">
        <v>1</v>
      </c>
      <c r="AZ37" s="150"/>
      <c r="BA37" s="150">
        <v>10</v>
      </c>
      <c r="BB37" s="150"/>
      <c r="BC37" s="151">
        <v>274.52</v>
      </c>
    </row>
    <row r="38" spans="1:55" ht="15">
      <c r="A38" s="92" t="s">
        <v>564</v>
      </c>
      <c r="B38" s="123">
        <v>39</v>
      </c>
      <c r="C38" s="123">
        <v>785</v>
      </c>
      <c r="D38" s="124">
        <v>47.77</v>
      </c>
      <c r="E38" s="124">
        <v>400.68</v>
      </c>
      <c r="F38" s="124">
        <v>53.43</v>
      </c>
      <c r="G38" s="124">
        <v>571.54</v>
      </c>
      <c r="H38" s="123"/>
      <c r="I38" s="123">
        <v>2</v>
      </c>
      <c r="J38" s="124"/>
      <c r="K38" s="124">
        <v>0.49</v>
      </c>
      <c r="L38" s="124"/>
      <c r="M38" s="124">
        <v>13.24</v>
      </c>
      <c r="N38" s="125"/>
      <c r="O38" s="123">
        <v>1</v>
      </c>
      <c r="P38" s="123"/>
      <c r="Q38" s="124">
        <v>0.88</v>
      </c>
      <c r="R38" s="124"/>
      <c r="S38" s="124">
        <v>0.93</v>
      </c>
      <c r="T38" s="124">
        <v>1</v>
      </c>
      <c r="U38" s="123">
        <v>4</v>
      </c>
      <c r="V38" s="123">
        <v>0.24</v>
      </c>
      <c r="W38" s="124">
        <v>8</v>
      </c>
      <c r="X38" s="124">
        <v>0.25</v>
      </c>
      <c r="Y38" s="124">
        <v>46.14</v>
      </c>
      <c r="Z38" s="124"/>
      <c r="AA38" s="125"/>
      <c r="AB38" s="123"/>
      <c r="AC38" s="123"/>
      <c r="AD38" s="124"/>
      <c r="AE38" s="124"/>
      <c r="AF38" s="124"/>
      <c r="AG38" s="124"/>
      <c r="AH38" s="123"/>
      <c r="AI38" s="123"/>
      <c r="AJ38" s="124"/>
      <c r="AK38" s="124"/>
      <c r="AL38" s="124"/>
      <c r="AM38" s="124"/>
      <c r="AN38" s="125"/>
      <c r="AO38" s="123"/>
      <c r="AP38" s="123"/>
      <c r="AQ38" s="124"/>
      <c r="AR38" s="124"/>
      <c r="AS38" s="124"/>
      <c r="AT38" s="124"/>
      <c r="AU38" s="123"/>
      <c r="AV38" s="123"/>
      <c r="AW38" s="124"/>
      <c r="AX38" s="150"/>
      <c r="AY38" s="150">
        <v>1</v>
      </c>
      <c r="AZ38" s="150"/>
      <c r="BA38" s="150">
        <v>11.58</v>
      </c>
      <c r="BB38" s="150"/>
      <c r="BC38" s="151">
        <v>203.82</v>
      </c>
    </row>
    <row r="39" spans="1:55" ht="15">
      <c r="A39" s="92" t="s">
        <v>565</v>
      </c>
      <c r="B39" s="123">
        <v>413</v>
      </c>
      <c r="C39" s="123">
        <v>727</v>
      </c>
      <c r="D39" s="124">
        <v>762.809999999999</v>
      </c>
      <c r="E39" s="124">
        <v>1218.51</v>
      </c>
      <c r="F39" s="124">
        <v>835.83</v>
      </c>
      <c r="G39" s="124">
        <v>1385.13</v>
      </c>
      <c r="H39" s="123"/>
      <c r="I39" s="123"/>
      <c r="J39" s="124"/>
      <c r="K39" s="124"/>
      <c r="L39" s="124"/>
      <c r="M39" s="124"/>
      <c r="N39" s="125"/>
      <c r="O39" s="123"/>
      <c r="P39" s="123"/>
      <c r="Q39" s="124"/>
      <c r="R39" s="124"/>
      <c r="S39" s="124"/>
      <c r="T39" s="124"/>
      <c r="U39" s="123"/>
      <c r="V39" s="123"/>
      <c r="W39" s="124"/>
      <c r="X39" s="124"/>
      <c r="Y39" s="124"/>
      <c r="Z39" s="124">
        <v>1</v>
      </c>
      <c r="AA39" s="125"/>
      <c r="AB39" s="123">
        <v>1.5</v>
      </c>
      <c r="AC39" s="123"/>
      <c r="AD39" s="124">
        <v>1.5</v>
      </c>
      <c r="AE39" s="124"/>
      <c r="AF39" s="124"/>
      <c r="AG39" s="124"/>
      <c r="AH39" s="123"/>
      <c r="AI39" s="123"/>
      <c r="AJ39" s="124"/>
      <c r="AK39" s="124"/>
      <c r="AL39" s="124"/>
      <c r="AM39" s="124"/>
      <c r="AN39" s="125"/>
      <c r="AO39" s="123"/>
      <c r="AP39" s="123"/>
      <c r="AQ39" s="124"/>
      <c r="AR39" s="124"/>
      <c r="AS39" s="124"/>
      <c r="AT39" s="124"/>
      <c r="AU39" s="123"/>
      <c r="AV39" s="123"/>
      <c r="AW39" s="124"/>
      <c r="AX39" s="150"/>
      <c r="AY39" s="150">
        <v>1</v>
      </c>
      <c r="AZ39" s="150"/>
      <c r="BA39" s="150">
        <v>1.3</v>
      </c>
      <c r="BB39" s="150"/>
      <c r="BC39" s="151">
        <v>1.3</v>
      </c>
    </row>
    <row r="40" spans="1:55" ht="15">
      <c r="A40" s="92" t="s">
        <v>566</v>
      </c>
      <c r="B40" s="123">
        <v>100</v>
      </c>
      <c r="C40" s="123">
        <v>177</v>
      </c>
      <c r="D40" s="124">
        <v>523.56</v>
      </c>
      <c r="E40" s="124">
        <v>482.9</v>
      </c>
      <c r="F40" s="124">
        <v>673.3</v>
      </c>
      <c r="G40" s="124">
        <v>686.05</v>
      </c>
      <c r="H40" s="123"/>
      <c r="I40" s="123"/>
      <c r="J40" s="124"/>
      <c r="K40" s="124"/>
      <c r="L40" s="124"/>
      <c r="M40" s="124"/>
      <c r="N40" s="125"/>
      <c r="O40" s="123"/>
      <c r="P40" s="123"/>
      <c r="Q40" s="124"/>
      <c r="R40" s="124"/>
      <c r="S40" s="124"/>
      <c r="T40" s="124"/>
      <c r="U40" s="123">
        <v>1</v>
      </c>
      <c r="V40" s="123"/>
      <c r="W40" s="124">
        <v>14.5</v>
      </c>
      <c r="X40" s="124"/>
      <c r="Y40" s="124">
        <v>36</v>
      </c>
      <c r="Z40" s="124"/>
      <c r="AA40" s="125"/>
      <c r="AB40" s="123"/>
      <c r="AC40" s="123"/>
      <c r="AD40" s="124"/>
      <c r="AE40" s="124"/>
      <c r="AF40" s="124"/>
      <c r="AG40" s="124"/>
      <c r="AH40" s="123"/>
      <c r="AI40" s="123"/>
      <c r="AJ40" s="124"/>
      <c r="AK40" s="124"/>
      <c r="AL40" s="124"/>
      <c r="AM40" s="124"/>
      <c r="AN40" s="125"/>
      <c r="AO40" s="123"/>
      <c r="AP40" s="123"/>
      <c r="AQ40" s="124"/>
      <c r="AR40" s="124"/>
      <c r="AS40" s="124"/>
      <c r="AT40" s="124"/>
      <c r="AU40" s="123"/>
      <c r="AV40" s="123"/>
      <c r="AW40" s="124"/>
      <c r="AX40" s="150"/>
      <c r="AY40" s="150">
        <v>4</v>
      </c>
      <c r="AZ40" s="150"/>
      <c r="BA40" s="150">
        <v>56.8</v>
      </c>
      <c r="BB40" s="150"/>
      <c r="BC40" s="151">
        <v>287.88</v>
      </c>
    </row>
    <row r="41" spans="1:55" ht="15">
      <c r="A41" s="92" t="s">
        <v>391</v>
      </c>
      <c r="B41" s="123">
        <v>389</v>
      </c>
      <c r="C41" s="123">
        <v>1265</v>
      </c>
      <c r="D41" s="124">
        <v>276</v>
      </c>
      <c r="E41" s="124">
        <v>705.37</v>
      </c>
      <c r="F41" s="124">
        <v>434.95</v>
      </c>
      <c r="G41" s="124">
        <v>1079.99</v>
      </c>
      <c r="H41" s="123">
        <v>2</v>
      </c>
      <c r="I41" s="123"/>
      <c r="J41" s="124">
        <v>1.31</v>
      </c>
      <c r="K41" s="124"/>
      <c r="L41" s="124">
        <v>1.46</v>
      </c>
      <c r="M41" s="124"/>
      <c r="N41" s="125">
        <v>3</v>
      </c>
      <c r="O41" s="123"/>
      <c r="P41" s="123">
        <v>5.13</v>
      </c>
      <c r="Q41" s="124"/>
      <c r="R41" s="124">
        <v>13.13</v>
      </c>
      <c r="S41" s="124"/>
      <c r="T41" s="124">
        <v>4</v>
      </c>
      <c r="U41" s="123"/>
      <c r="V41" s="123">
        <v>2.86</v>
      </c>
      <c r="W41" s="124"/>
      <c r="X41" s="124">
        <v>5.7</v>
      </c>
      <c r="Y41" s="124"/>
      <c r="Z41" s="124"/>
      <c r="AA41" s="125"/>
      <c r="AB41" s="123"/>
      <c r="AC41" s="123"/>
      <c r="AD41" s="124"/>
      <c r="AE41" s="124"/>
      <c r="AF41" s="124"/>
      <c r="AG41" s="124"/>
      <c r="AH41" s="123"/>
      <c r="AI41" s="123"/>
      <c r="AJ41" s="124"/>
      <c r="AK41" s="124"/>
      <c r="AL41" s="124"/>
      <c r="AM41" s="124"/>
      <c r="AN41" s="125"/>
      <c r="AO41" s="123"/>
      <c r="AP41" s="123"/>
      <c r="AQ41" s="124"/>
      <c r="AR41" s="124">
        <v>1</v>
      </c>
      <c r="AS41" s="124"/>
      <c r="AT41" s="124">
        <v>1.3</v>
      </c>
      <c r="AU41" s="123"/>
      <c r="AV41" s="123">
        <v>1.8</v>
      </c>
      <c r="AW41" s="124"/>
      <c r="AX41" s="150"/>
      <c r="AY41" s="150">
        <v>1</v>
      </c>
      <c r="AZ41" s="150"/>
      <c r="BA41" s="150">
        <v>0.41</v>
      </c>
      <c r="BB41" s="150"/>
      <c r="BC41" s="151">
        <v>2.62</v>
      </c>
    </row>
    <row r="42" spans="1:55" ht="15">
      <c r="A42" s="92" t="s">
        <v>392</v>
      </c>
      <c r="B42" s="123">
        <v>213</v>
      </c>
      <c r="C42" s="123">
        <v>346</v>
      </c>
      <c r="D42" s="124">
        <v>611.23</v>
      </c>
      <c r="E42" s="124">
        <v>678.21</v>
      </c>
      <c r="F42" s="124">
        <v>884.47</v>
      </c>
      <c r="G42" s="124">
        <v>839.639999999999</v>
      </c>
      <c r="H42" s="123"/>
      <c r="I42" s="123"/>
      <c r="J42" s="124"/>
      <c r="K42" s="124"/>
      <c r="L42" s="124"/>
      <c r="M42" s="124"/>
      <c r="N42" s="125"/>
      <c r="O42" s="123"/>
      <c r="P42" s="123"/>
      <c r="Q42" s="124"/>
      <c r="R42" s="124"/>
      <c r="S42" s="124"/>
      <c r="T42" s="124"/>
      <c r="U42" s="123">
        <v>1</v>
      </c>
      <c r="V42" s="123"/>
      <c r="W42" s="124">
        <v>100</v>
      </c>
      <c r="X42" s="124"/>
      <c r="Y42" s="124">
        <v>250</v>
      </c>
      <c r="Z42" s="124">
        <v>1</v>
      </c>
      <c r="AA42" s="125"/>
      <c r="AB42" s="123">
        <v>0.45</v>
      </c>
      <c r="AC42" s="123"/>
      <c r="AD42" s="124">
        <v>0.5</v>
      </c>
      <c r="AE42" s="124"/>
      <c r="AF42" s="124"/>
      <c r="AG42" s="124"/>
      <c r="AH42" s="123"/>
      <c r="AI42" s="123"/>
      <c r="AJ42" s="124"/>
      <c r="AK42" s="124"/>
      <c r="AL42" s="124">
        <v>1</v>
      </c>
      <c r="AM42" s="124"/>
      <c r="AN42" s="125">
        <v>235</v>
      </c>
      <c r="AO42" s="123"/>
      <c r="AP42" s="123">
        <v>719</v>
      </c>
      <c r="AQ42" s="124"/>
      <c r="AR42" s="124"/>
      <c r="AS42" s="124"/>
      <c r="AT42" s="124"/>
      <c r="AU42" s="123"/>
      <c r="AV42" s="123"/>
      <c r="AW42" s="124"/>
      <c r="AX42" s="150"/>
      <c r="AY42" s="150">
        <v>3</v>
      </c>
      <c r="AZ42" s="150"/>
      <c r="BA42" s="150">
        <v>90.8</v>
      </c>
      <c r="BB42" s="150"/>
      <c r="BC42" s="151">
        <v>614.21</v>
      </c>
    </row>
    <row r="43" spans="1:55" ht="15">
      <c r="A43" s="92" t="s">
        <v>393</v>
      </c>
      <c r="B43" s="123">
        <v>345</v>
      </c>
      <c r="C43" s="123">
        <v>473</v>
      </c>
      <c r="D43" s="124">
        <v>1408.25</v>
      </c>
      <c r="E43" s="124">
        <v>900.98</v>
      </c>
      <c r="F43" s="124">
        <v>1776.67</v>
      </c>
      <c r="G43" s="124">
        <v>1426.22</v>
      </c>
      <c r="H43" s="123">
        <v>3</v>
      </c>
      <c r="I43" s="123">
        <v>1</v>
      </c>
      <c r="J43" s="124">
        <v>7.4</v>
      </c>
      <c r="K43" s="124">
        <v>0.7</v>
      </c>
      <c r="L43" s="124">
        <v>9</v>
      </c>
      <c r="M43" s="124">
        <v>1.8</v>
      </c>
      <c r="N43" s="125">
        <v>1</v>
      </c>
      <c r="O43" s="123">
        <v>2</v>
      </c>
      <c r="P43" s="123">
        <v>3.46</v>
      </c>
      <c r="Q43" s="124">
        <v>2.34</v>
      </c>
      <c r="R43" s="124">
        <v>3.8</v>
      </c>
      <c r="S43" s="124">
        <v>7.16</v>
      </c>
      <c r="T43" s="124">
        <v>3</v>
      </c>
      <c r="U43" s="123">
        <v>1</v>
      </c>
      <c r="V43" s="123">
        <v>3.84</v>
      </c>
      <c r="W43" s="124">
        <v>3</v>
      </c>
      <c r="X43" s="124">
        <v>5.08</v>
      </c>
      <c r="Y43" s="124">
        <v>6.11</v>
      </c>
      <c r="Z43" s="124"/>
      <c r="AA43" s="125"/>
      <c r="AB43" s="123"/>
      <c r="AC43" s="123"/>
      <c r="AD43" s="124"/>
      <c r="AE43" s="124"/>
      <c r="AF43" s="124"/>
      <c r="AG43" s="124"/>
      <c r="AH43" s="123"/>
      <c r="AI43" s="123"/>
      <c r="AJ43" s="124"/>
      <c r="AK43" s="124"/>
      <c r="AL43" s="124">
        <v>1</v>
      </c>
      <c r="AM43" s="124"/>
      <c r="AN43" s="125">
        <v>115.86</v>
      </c>
      <c r="AO43" s="123"/>
      <c r="AP43" s="123">
        <v>156.16</v>
      </c>
      <c r="AQ43" s="124"/>
      <c r="AR43" s="124"/>
      <c r="AS43" s="124"/>
      <c r="AT43" s="124"/>
      <c r="AU43" s="123"/>
      <c r="AV43" s="123"/>
      <c r="AW43" s="124"/>
      <c r="AX43" s="150"/>
      <c r="AY43" s="150"/>
      <c r="AZ43" s="150"/>
      <c r="BA43" s="150"/>
      <c r="BB43" s="150"/>
      <c r="BC43" s="151"/>
    </row>
    <row r="44" spans="1:55" ht="15">
      <c r="A44" s="92" t="s">
        <v>394</v>
      </c>
      <c r="B44" s="123">
        <v>507</v>
      </c>
      <c r="C44" s="123">
        <v>585</v>
      </c>
      <c r="D44" s="124">
        <v>1246.82</v>
      </c>
      <c r="E44" s="124">
        <v>1044.7</v>
      </c>
      <c r="F44" s="124">
        <v>1823.63</v>
      </c>
      <c r="G44" s="124">
        <v>1770.37</v>
      </c>
      <c r="H44" s="123">
        <v>2</v>
      </c>
      <c r="I44" s="123"/>
      <c r="J44" s="124">
        <v>9.1</v>
      </c>
      <c r="K44" s="124"/>
      <c r="L44" s="124">
        <v>26.06</v>
      </c>
      <c r="M44" s="124"/>
      <c r="N44" s="125"/>
      <c r="O44" s="123"/>
      <c r="P44" s="123"/>
      <c r="Q44" s="124"/>
      <c r="R44" s="124"/>
      <c r="S44" s="124"/>
      <c r="T44" s="124">
        <v>1</v>
      </c>
      <c r="U44" s="123"/>
      <c r="V44" s="123">
        <v>49.54</v>
      </c>
      <c r="W44" s="124"/>
      <c r="X44" s="124">
        <v>85.45</v>
      </c>
      <c r="Y44" s="124"/>
      <c r="Z44" s="124"/>
      <c r="AA44" s="125"/>
      <c r="AB44" s="123"/>
      <c r="AC44" s="123"/>
      <c r="AD44" s="124"/>
      <c r="AE44" s="124"/>
      <c r="AF44" s="124"/>
      <c r="AG44" s="124"/>
      <c r="AH44" s="123"/>
      <c r="AI44" s="123"/>
      <c r="AJ44" s="124"/>
      <c r="AK44" s="124"/>
      <c r="AL44" s="124"/>
      <c r="AM44" s="124"/>
      <c r="AN44" s="125"/>
      <c r="AO44" s="123"/>
      <c r="AP44" s="123"/>
      <c r="AQ44" s="124"/>
      <c r="AR44" s="124"/>
      <c r="AS44" s="124"/>
      <c r="AT44" s="124"/>
      <c r="AU44" s="123"/>
      <c r="AV44" s="123"/>
      <c r="AW44" s="124"/>
      <c r="AX44" s="150"/>
      <c r="AY44" s="150">
        <v>1</v>
      </c>
      <c r="AZ44" s="150"/>
      <c r="BA44" s="150">
        <v>78.04</v>
      </c>
      <c r="BB44" s="150"/>
      <c r="BC44" s="151">
        <v>222.84</v>
      </c>
    </row>
    <row r="45" spans="1:55" ht="15">
      <c r="A45" s="92" t="s">
        <v>395</v>
      </c>
      <c r="B45" s="123">
        <v>33</v>
      </c>
      <c r="C45" s="123">
        <v>68</v>
      </c>
      <c r="D45" s="124">
        <v>34.52</v>
      </c>
      <c r="E45" s="124">
        <v>40.75</v>
      </c>
      <c r="F45" s="124">
        <v>55.51</v>
      </c>
      <c r="G45" s="124">
        <v>87.65</v>
      </c>
      <c r="H45" s="123"/>
      <c r="I45" s="123"/>
      <c r="J45" s="124"/>
      <c r="K45" s="124"/>
      <c r="L45" s="124"/>
      <c r="M45" s="124"/>
      <c r="N45" s="125"/>
      <c r="O45" s="123"/>
      <c r="P45" s="123"/>
      <c r="Q45" s="124"/>
      <c r="R45" s="124"/>
      <c r="S45" s="124"/>
      <c r="T45" s="124"/>
      <c r="U45" s="123"/>
      <c r="V45" s="123"/>
      <c r="W45" s="124"/>
      <c r="X45" s="124"/>
      <c r="Y45" s="124"/>
      <c r="Z45" s="124"/>
      <c r="AA45" s="125"/>
      <c r="AB45" s="123"/>
      <c r="AC45" s="123"/>
      <c r="AD45" s="124"/>
      <c r="AE45" s="124"/>
      <c r="AF45" s="124"/>
      <c r="AG45" s="124"/>
      <c r="AH45" s="123"/>
      <c r="AI45" s="123"/>
      <c r="AJ45" s="124"/>
      <c r="AK45" s="124"/>
      <c r="AL45" s="124"/>
      <c r="AM45" s="124"/>
      <c r="AN45" s="125"/>
      <c r="AO45" s="123"/>
      <c r="AP45" s="123"/>
      <c r="AQ45" s="124"/>
      <c r="AR45" s="124"/>
      <c r="AS45" s="124"/>
      <c r="AT45" s="124"/>
      <c r="AU45" s="123"/>
      <c r="AV45" s="123"/>
      <c r="AW45" s="124"/>
      <c r="AX45" s="150"/>
      <c r="AY45" s="150"/>
      <c r="AZ45" s="150"/>
      <c r="BA45" s="150"/>
      <c r="BB45" s="150"/>
      <c r="BC45" s="151"/>
    </row>
    <row r="46" spans="1:55" ht="15">
      <c r="A46" s="92" t="s">
        <v>396</v>
      </c>
      <c r="B46" s="123">
        <v>298</v>
      </c>
      <c r="C46" s="123">
        <v>394</v>
      </c>
      <c r="D46" s="124">
        <v>812.64</v>
      </c>
      <c r="E46" s="124">
        <v>1041.2</v>
      </c>
      <c r="F46" s="124">
        <v>1223.64</v>
      </c>
      <c r="G46" s="124">
        <v>1882.18</v>
      </c>
      <c r="H46" s="123">
        <v>1</v>
      </c>
      <c r="I46" s="123"/>
      <c r="J46" s="124">
        <v>1.5</v>
      </c>
      <c r="K46" s="124"/>
      <c r="L46" s="124">
        <v>1.71</v>
      </c>
      <c r="M46" s="124"/>
      <c r="N46" s="125">
        <v>1</v>
      </c>
      <c r="O46" s="123"/>
      <c r="P46" s="123">
        <v>0.3</v>
      </c>
      <c r="Q46" s="124"/>
      <c r="R46" s="124">
        <v>5.5</v>
      </c>
      <c r="S46" s="124"/>
      <c r="T46" s="124"/>
      <c r="U46" s="123">
        <v>11</v>
      </c>
      <c r="V46" s="123"/>
      <c r="W46" s="124">
        <v>43.34</v>
      </c>
      <c r="X46" s="124"/>
      <c r="Y46" s="124">
        <v>157.39</v>
      </c>
      <c r="Z46" s="124"/>
      <c r="AA46" s="125">
        <v>1</v>
      </c>
      <c r="AB46" s="123"/>
      <c r="AC46" s="123">
        <v>5</v>
      </c>
      <c r="AD46" s="124"/>
      <c r="AE46" s="124">
        <v>6.5</v>
      </c>
      <c r="AF46" s="124"/>
      <c r="AG46" s="124"/>
      <c r="AH46" s="123"/>
      <c r="AI46" s="123"/>
      <c r="AJ46" s="124"/>
      <c r="AK46" s="124"/>
      <c r="AL46" s="124">
        <v>1</v>
      </c>
      <c r="AM46" s="124"/>
      <c r="AN46" s="125">
        <v>18.7</v>
      </c>
      <c r="AO46" s="123"/>
      <c r="AP46" s="123">
        <v>192.28</v>
      </c>
      <c r="AQ46" s="124"/>
      <c r="AR46" s="124"/>
      <c r="AS46" s="124"/>
      <c r="AT46" s="124"/>
      <c r="AU46" s="123"/>
      <c r="AV46" s="123"/>
      <c r="AW46" s="124"/>
      <c r="AX46" s="150"/>
      <c r="AY46" s="150">
        <v>3</v>
      </c>
      <c r="AZ46" s="150"/>
      <c r="BA46" s="150">
        <v>162</v>
      </c>
      <c r="BB46" s="150"/>
      <c r="BC46" s="151">
        <v>665</v>
      </c>
    </row>
    <row r="47" spans="1:55" ht="15">
      <c r="A47" s="92" t="s">
        <v>397</v>
      </c>
      <c r="B47" s="123">
        <v>608</v>
      </c>
      <c r="C47" s="123">
        <v>610</v>
      </c>
      <c r="D47" s="124">
        <v>1473.2</v>
      </c>
      <c r="E47" s="124">
        <v>1322.39</v>
      </c>
      <c r="F47" s="124">
        <v>1747.66</v>
      </c>
      <c r="G47" s="124">
        <v>1700</v>
      </c>
      <c r="H47" s="123"/>
      <c r="I47" s="123">
        <v>1</v>
      </c>
      <c r="J47" s="124"/>
      <c r="K47" s="124">
        <v>1.05</v>
      </c>
      <c r="L47" s="124"/>
      <c r="M47" s="124">
        <v>1.77</v>
      </c>
      <c r="N47" s="125"/>
      <c r="O47" s="123"/>
      <c r="P47" s="123"/>
      <c r="Q47" s="124"/>
      <c r="R47" s="124"/>
      <c r="S47" s="124"/>
      <c r="T47" s="124">
        <v>1</v>
      </c>
      <c r="U47" s="123"/>
      <c r="V47" s="123">
        <v>68</v>
      </c>
      <c r="W47" s="124"/>
      <c r="X47" s="124">
        <v>68.05</v>
      </c>
      <c r="Y47" s="124"/>
      <c r="Z47" s="124"/>
      <c r="AA47" s="125"/>
      <c r="AB47" s="123"/>
      <c r="AC47" s="123"/>
      <c r="AD47" s="124"/>
      <c r="AE47" s="124"/>
      <c r="AF47" s="124"/>
      <c r="AG47" s="124"/>
      <c r="AH47" s="123"/>
      <c r="AI47" s="123"/>
      <c r="AJ47" s="124"/>
      <c r="AK47" s="124"/>
      <c r="AL47" s="124">
        <v>1</v>
      </c>
      <c r="AM47" s="124"/>
      <c r="AN47" s="125">
        <v>1306</v>
      </c>
      <c r="AO47" s="123"/>
      <c r="AP47" s="123">
        <v>2472</v>
      </c>
      <c r="AQ47" s="124"/>
      <c r="AR47" s="124"/>
      <c r="AS47" s="124"/>
      <c r="AT47" s="124"/>
      <c r="AU47" s="123"/>
      <c r="AV47" s="123"/>
      <c r="AW47" s="124"/>
      <c r="AX47" s="150"/>
      <c r="AY47" s="150">
        <v>1</v>
      </c>
      <c r="AZ47" s="150"/>
      <c r="BA47" s="150">
        <v>1300</v>
      </c>
      <c r="BB47" s="150"/>
      <c r="BC47" s="151">
        <v>3442</v>
      </c>
    </row>
    <row r="48" spans="1:55" ht="15">
      <c r="A48" s="92" t="s">
        <v>398</v>
      </c>
      <c r="B48" s="123">
        <v>11</v>
      </c>
      <c r="C48" s="123">
        <v>114</v>
      </c>
      <c r="D48" s="124">
        <v>7.24</v>
      </c>
      <c r="E48" s="124">
        <v>18.83</v>
      </c>
      <c r="F48" s="124">
        <v>8.55</v>
      </c>
      <c r="G48" s="124">
        <v>46.74</v>
      </c>
      <c r="H48" s="123"/>
      <c r="I48" s="123"/>
      <c r="J48" s="124"/>
      <c r="K48" s="124"/>
      <c r="L48" s="124"/>
      <c r="M48" s="124"/>
      <c r="N48" s="125"/>
      <c r="O48" s="123"/>
      <c r="P48" s="123"/>
      <c r="Q48" s="124"/>
      <c r="R48" s="124"/>
      <c r="S48" s="124"/>
      <c r="T48" s="124"/>
      <c r="U48" s="123"/>
      <c r="V48" s="123"/>
      <c r="W48" s="124"/>
      <c r="X48" s="124"/>
      <c r="Y48" s="124"/>
      <c r="Z48" s="124"/>
      <c r="AA48" s="125"/>
      <c r="AB48" s="123"/>
      <c r="AC48" s="123"/>
      <c r="AD48" s="124"/>
      <c r="AE48" s="124"/>
      <c r="AF48" s="124"/>
      <c r="AG48" s="124"/>
      <c r="AH48" s="123"/>
      <c r="AI48" s="123"/>
      <c r="AJ48" s="124"/>
      <c r="AK48" s="124"/>
      <c r="AL48" s="124"/>
      <c r="AM48" s="124"/>
      <c r="AN48" s="125"/>
      <c r="AO48" s="123"/>
      <c r="AP48" s="123"/>
      <c r="AQ48" s="124"/>
      <c r="AR48" s="124"/>
      <c r="AS48" s="124"/>
      <c r="AT48" s="124"/>
      <c r="AU48" s="123"/>
      <c r="AV48" s="123"/>
      <c r="AW48" s="124"/>
      <c r="AX48" s="150"/>
      <c r="AY48" s="150"/>
      <c r="AZ48" s="150"/>
      <c r="BA48" s="150"/>
      <c r="BB48" s="150"/>
      <c r="BC48" s="151"/>
    </row>
    <row r="49" spans="1:55" ht="15">
      <c r="A49" s="92" t="s">
        <v>399</v>
      </c>
      <c r="B49" s="123">
        <v>232</v>
      </c>
      <c r="C49" s="123">
        <v>330</v>
      </c>
      <c r="D49" s="124">
        <v>425.28</v>
      </c>
      <c r="E49" s="124">
        <v>523.31</v>
      </c>
      <c r="F49" s="124">
        <v>470.67</v>
      </c>
      <c r="G49" s="124">
        <v>556.14</v>
      </c>
      <c r="H49" s="123"/>
      <c r="I49" s="123"/>
      <c r="J49" s="124"/>
      <c r="K49" s="124"/>
      <c r="L49" s="124"/>
      <c r="M49" s="124"/>
      <c r="N49" s="125">
        <v>1</v>
      </c>
      <c r="O49" s="123"/>
      <c r="P49" s="123">
        <v>32.71</v>
      </c>
      <c r="Q49" s="124"/>
      <c r="R49" s="124">
        <v>41</v>
      </c>
      <c r="S49" s="124"/>
      <c r="T49" s="124"/>
      <c r="U49" s="123">
        <v>15</v>
      </c>
      <c r="V49" s="123"/>
      <c r="W49" s="124">
        <v>29.64</v>
      </c>
      <c r="X49" s="124"/>
      <c r="Y49" s="124">
        <v>30.63</v>
      </c>
      <c r="Z49" s="124"/>
      <c r="AA49" s="125"/>
      <c r="AB49" s="123"/>
      <c r="AC49" s="123"/>
      <c r="AD49" s="124"/>
      <c r="AE49" s="124"/>
      <c r="AF49" s="124"/>
      <c r="AG49" s="124"/>
      <c r="AH49" s="123"/>
      <c r="AI49" s="123"/>
      <c r="AJ49" s="124"/>
      <c r="AK49" s="124"/>
      <c r="AL49" s="124"/>
      <c r="AM49" s="124"/>
      <c r="AN49" s="125"/>
      <c r="AO49" s="123"/>
      <c r="AP49" s="123"/>
      <c r="AQ49" s="124"/>
      <c r="AR49" s="124"/>
      <c r="AS49" s="124"/>
      <c r="AT49" s="124"/>
      <c r="AU49" s="123"/>
      <c r="AV49" s="123"/>
      <c r="AW49" s="124"/>
      <c r="AX49" s="150"/>
      <c r="AY49" s="150"/>
      <c r="AZ49" s="150"/>
      <c r="BA49" s="150"/>
      <c r="BB49" s="150"/>
      <c r="BC49" s="151"/>
    </row>
    <row r="50" spans="1:55" ht="15">
      <c r="A50" s="92" t="s">
        <v>400</v>
      </c>
      <c r="B50" s="123">
        <v>485</v>
      </c>
      <c r="C50" s="123">
        <v>578</v>
      </c>
      <c r="D50" s="124">
        <v>1293.97</v>
      </c>
      <c r="E50" s="124">
        <v>1591.16</v>
      </c>
      <c r="F50" s="124">
        <v>1510.75</v>
      </c>
      <c r="G50" s="124">
        <v>1971.19</v>
      </c>
      <c r="H50" s="123">
        <v>1</v>
      </c>
      <c r="I50" s="123"/>
      <c r="J50" s="124">
        <v>6.1</v>
      </c>
      <c r="K50" s="124"/>
      <c r="L50" s="124">
        <v>6.7</v>
      </c>
      <c r="M50" s="124"/>
      <c r="N50" s="125">
        <v>1</v>
      </c>
      <c r="O50" s="123">
        <v>1</v>
      </c>
      <c r="P50" s="123">
        <v>28.06</v>
      </c>
      <c r="Q50" s="124">
        <v>25.07</v>
      </c>
      <c r="R50" s="124">
        <v>28.8</v>
      </c>
      <c r="S50" s="124">
        <v>38.93</v>
      </c>
      <c r="T50" s="124"/>
      <c r="U50" s="123"/>
      <c r="V50" s="123"/>
      <c r="W50" s="124"/>
      <c r="X50" s="124"/>
      <c r="Y50" s="124"/>
      <c r="Z50" s="124">
        <v>2</v>
      </c>
      <c r="AA50" s="125">
        <v>1</v>
      </c>
      <c r="AB50" s="123">
        <v>1.65</v>
      </c>
      <c r="AC50" s="123">
        <v>24</v>
      </c>
      <c r="AD50" s="124">
        <v>2.97</v>
      </c>
      <c r="AE50" s="124">
        <v>24.8</v>
      </c>
      <c r="AF50" s="124"/>
      <c r="AG50" s="124"/>
      <c r="AH50" s="123"/>
      <c r="AI50" s="123"/>
      <c r="AJ50" s="124"/>
      <c r="AK50" s="124"/>
      <c r="AL50" s="124">
        <v>1</v>
      </c>
      <c r="AM50" s="124"/>
      <c r="AN50" s="125">
        <v>12.2</v>
      </c>
      <c r="AO50" s="123"/>
      <c r="AP50" s="123">
        <v>35.6</v>
      </c>
      <c r="AQ50" s="124"/>
      <c r="AR50" s="124"/>
      <c r="AS50" s="124"/>
      <c r="AT50" s="124"/>
      <c r="AU50" s="123"/>
      <c r="AV50" s="123"/>
      <c r="AW50" s="124"/>
      <c r="AX50" s="150"/>
      <c r="AY50" s="150">
        <v>1</v>
      </c>
      <c r="AZ50" s="150"/>
      <c r="BA50" s="150">
        <v>20.2</v>
      </c>
      <c r="BB50" s="150"/>
      <c r="BC50" s="151">
        <v>120.2</v>
      </c>
    </row>
    <row r="51" spans="1:55" ht="15">
      <c r="A51" s="92" t="s">
        <v>401</v>
      </c>
      <c r="B51" s="123">
        <v>45</v>
      </c>
      <c r="C51" s="123">
        <v>187</v>
      </c>
      <c r="D51" s="124">
        <v>56.36</v>
      </c>
      <c r="E51" s="124">
        <v>77.4499999999999</v>
      </c>
      <c r="F51" s="124">
        <v>88.38</v>
      </c>
      <c r="G51" s="124">
        <v>158.4</v>
      </c>
      <c r="H51" s="123"/>
      <c r="I51" s="123">
        <v>1</v>
      </c>
      <c r="J51" s="124"/>
      <c r="K51" s="124">
        <v>0.3</v>
      </c>
      <c r="L51" s="124"/>
      <c r="M51" s="124">
        <v>0.3</v>
      </c>
      <c r="N51" s="125"/>
      <c r="O51" s="123"/>
      <c r="P51" s="123"/>
      <c r="Q51" s="124"/>
      <c r="R51" s="124"/>
      <c r="S51" s="124"/>
      <c r="T51" s="124"/>
      <c r="U51" s="123">
        <v>1</v>
      </c>
      <c r="V51" s="123"/>
      <c r="W51" s="124">
        <v>0</v>
      </c>
      <c r="X51" s="124"/>
      <c r="Y51" s="124">
        <v>3.4</v>
      </c>
      <c r="Z51" s="124"/>
      <c r="AA51" s="125">
        <v>2</v>
      </c>
      <c r="AB51" s="123"/>
      <c r="AC51" s="123">
        <v>1.53</v>
      </c>
      <c r="AD51" s="124"/>
      <c r="AE51" s="124">
        <v>2.27</v>
      </c>
      <c r="AF51" s="124"/>
      <c r="AG51" s="124"/>
      <c r="AH51" s="123"/>
      <c r="AI51" s="123"/>
      <c r="AJ51" s="124"/>
      <c r="AK51" s="124"/>
      <c r="AL51" s="124"/>
      <c r="AM51" s="124"/>
      <c r="AN51" s="125"/>
      <c r="AO51" s="123"/>
      <c r="AP51" s="123"/>
      <c r="AQ51" s="124"/>
      <c r="AR51" s="124"/>
      <c r="AS51" s="124"/>
      <c r="AT51" s="124"/>
      <c r="AU51" s="123"/>
      <c r="AV51" s="123"/>
      <c r="AW51" s="124"/>
      <c r="AX51" s="150"/>
      <c r="AY51" s="150"/>
      <c r="AZ51" s="150"/>
      <c r="BA51" s="150"/>
      <c r="BB51" s="150"/>
      <c r="BC51" s="151"/>
    </row>
    <row r="52" spans="1:55" ht="15">
      <c r="A52" s="92" t="s">
        <v>402</v>
      </c>
      <c r="B52" s="123">
        <v>160</v>
      </c>
      <c r="C52" s="123">
        <v>224</v>
      </c>
      <c r="D52" s="124">
        <v>1114.33</v>
      </c>
      <c r="E52" s="124">
        <v>843.979999999999</v>
      </c>
      <c r="F52" s="124">
        <v>1381.46</v>
      </c>
      <c r="G52" s="124">
        <v>1355.62</v>
      </c>
      <c r="H52" s="123"/>
      <c r="I52" s="123"/>
      <c r="J52" s="124"/>
      <c r="K52" s="124"/>
      <c r="L52" s="124"/>
      <c r="M52" s="124"/>
      <c r="N52" s="125"/>
      <c r="O52" s="123"/>
      <c r="P52" s="123"/>
      <c r="Q52" s="124"/>
      <c r="R52" s="124"/>
      <c r="S52" s="124"/>
      <c r="T52" s="124">
        <v>1</v>
      </c>
      <c r="U52" s="123"/>
      <c r="V52" s="123">
        <v>159.47</v>
      </c>
      <c r="W52" s="124"/>
      <c r="X52" s="124">
        <v>159.54</v>
      </c>
      <c r="Y52" s="124"/>
      <c r="Z52" s="124"/>
      <c r="AA52" s="125"/>
      <c r="AB52" s="123"/>
      <c r="AC52" s="123"/>
      <c r="AD52" s="124"/>
      <c r="AE52" s="124"/>
      <c r="AF52" s="124"/>
      <c r="AG52" s="124"/>
      <c r="AH52" s="123"/>
      <c r="AI52" s="123"/>
      <c r="AJ52" s="124"/>
      <c r="AK52" s="124"/>
      <c r="AL52" s="124">
        <v>1</v>
      </c>
      <c r="AM52" s="124"/>
      <c r="AN52" s="125">
        <v>36.56</v>
      </c>
      <c r="AO52" s="123"/>
      <c r="AP52" s="123">
        <v>2498.42</v>
      </c>
      <c r="AQ52" s="124"/>
      <c r="AR52" s="124"/>
      <c r="AS52" s="124"/>
      <c r="AT52" s="124"/>
      <c r="AU52" s="123"/>
      <c r="AV52" s="123"/>
      <c r="AW52" s="124"/>
      <c r="AX52" s="150"/>
      <c r="AY52" s="150">
        <v>2</v>
      </c>
      <c r="AZ52" s="150"/>
      <c r="BA52" s="150">
        <v>1334.91</v>
      </c>
      <c r="BB52" s="150"/>
      <c r="BC52" s="151">
        <v>3564.37</v>
      </c>
    </row>
    <row r="53" spans="1:55" ht="15">
      <c r="A53" s="92" t="s">
        <v>537</v>
      </c>
      <c r="B53" s="123">
        <v>84</v>
      </c>
      <c r="C53" s="123">
        <v>165</v>
      </c>
      <c r="D53" s="124">
        <v>386.25</v>
      </c>
      <c r="E53" s="124">
        <v>205</v>
      </c>
      <c r="F53" s="124">
        <v>441.25</v>
      </c>
      <c r="G53" s="124">
        <v>330.83</v>
      </c>
      <c r="H53" s="123"/>
      <c r="I53" s="123"/>
      <c r="J53" s="124"/>
      <c r="K53" s="124"/>
      <c r="L53" s="124"/>
      <c r="M53" s="124"/>
      <c r="N53" s="125"/>
      <c r="O53" s="123"/>
      <c r="P53" s="123"/>
      <c r="Q53" s="124"/>
      <c r="R53" s="124"/>
      <c r="S53" s="124"/>
      <c r="T53" s="124"/>
      <c r="U53" s="123"/>
      <c r="V53" s="123"/>
      <c r="W53" s="124"/>
      <c r="X53" s="124"/>
      <c r="Y53" s="124"/>
      <c r="Z53" s="124"/>
      <c r="AA53" s="125"/>
      <c r="AB53" s="123"/>
      <c r="AC53" s="123"/>
      <c r="AD53" s="124"/>
      <c r="AE53" s="124"/>
      <c r="AF53" s="124"/>
      <c r="AG53" s="124"/>
      <c r="AH53" s="123"/>
      <c r="AI53" s="123"/>
      <c r="AJ53" s="124"/>
      <c r="AK53" s="124"/>
      <c r="AL53" s="124">
        <v>1</v>
      </c>
      <c r="AM53" s="124"/>
      <c r="AN53" s="125">
        <v>13.91</v>
      </c>
      <c r="AO53" s="123"/>
      <c r="AP53" s="123">
        <v>404.46</v>
      </c>
      <c r="AQ53" s="124"/>
      <c r="AR53" s="124"/>
      <c r="AS53" s="124"/>
      <c r="AT53" s="124"/>
      <c r="AU53" s="123"/>
      <c r="AV53" s="123"/>
      <c r="AW53" s="124"/>
      <c r="AX53" s="150"/>
      <c r="AY53" s="150">
        <v>2</v>
      </c>
      <c r="AZ53" s="150"/>
      <c r="BA53" s="150">
        <v>242.22</v>
      </c>
      <c r="BB53" s="150"/>
      <c r="BC53" s="151">
        <v>721.37</v>
      </c>
    </row>
    <row r="54" spans="1:55" ht="15">
      <c r="A54" s="92" t="s">
        <v>538</v>
      </c>
      <c r="B54" s="123">
        <v>1513</v>
      </c>
      <c r="C54" s="123">
        <v>2684</v>
      </c>
      <c r="D54" s="124">
        <v>5673.54999999999</v>
      </c>
      <c r="E54" s="124">
        <v>8588.94999999999</v>
      </c>
      <c r="F54" s="124">
        <v>6348.14000000001</v>
      </c>
      <c r="G54" s="124">
        <v>9748.45000000002</v>
      </c>
      <c r="H54" s="123">
        <v>34</v>
      </c>
      <c r="I54" s="123">
        <v>16</v>
      </c>
      <c r="J54" s="124">
        <v>1036.2</v>
      </c>
      <c r="K54" s="124">
        <v>334.31</v>
      </c>
      <c r="L54" s="124">
        <v>1162.48</v>
      </c>
      <c r="M54" s="124">
        <v>368.31</v>
      </c>
      <c r="N54" s="125">
        <v>10</v>
      </c>
      <c r="O54" s="123">
        <v>4</v>
      </c>
      <c r="P54" s="123">
        <v>259.1</v>
      </c>
      <c r="Q54" s="124">
        <v>75.9</v>
      </c>
      <c r="R54" s="124">
        <v>291.69</v>
      </c>
      <c r="S54" s="124">
        <v>82.73</v>
      </c>
      <c r="T54" s="124">
        <v>45</v>
      </c>
      <c r="U54" s="123">
        <v>13</v>
      </c>
      <c r="V54" s="123">
        <v>1104.21</v>
      </c>
      <c r="W54" s="124">
        <v>145.77</v>
      </c>
      <c r="X54" s="124">
        <v>1233.58</v>
      </c>
      <c r="Y54" s="124">
        <v>170.2</v>
      </c>
      <c r="Z54" s="124">
        <v>8</v>
      </c>
      <c r="AA54" s="125">
        <v>8</v>
      </c>
      <c r="AB54" s="123">
        <v>98.68</v>
      </c>
      <c r="AC54" s="123">
        <v>179.96</v>
      </c>
      <c r="AD54" s="124">
        <v>110.08</v>
      </c>
      <c r="AE54" s="124">
        <v>200.83</v>
      </c>
      <c r="AF54" s="124">
        <v>1</v>
      </c>
      <c r="AG54" s="124"/>
      <c r="AH54" s="123">
        <v>2.5</v>
      </c>
      <c r="AI54" s="123"/>
      <c r="AJ54" s="124">
        <v>176.7</v>
      </c>
      <c r="AK54" s="124"/>
      <c r="AL54" s="124"/>
      <c r="AM54" s="124"/>
      <c r="AN54" s="125"/>
      <c r="AO54" s="123"/>
      <c r="AP54" s="123"/>
      <c r="AQ54" s="124"/>
      <c r="AR54" s="124">
        <v>6</v>
      </c>
      <c r="AS54" s="124"/>
      <c r="AT54" s="124">
        <v>170.46</v>
      </c>
      <c r="AU54" s="123"/>
      <c r="AV54" s="123">
        <v>269.01</v>
      </c>
      <c r="AW54" s="124"/>
      <c r="AX54" s="150"/>
      <c r="AY54" s="150">
        <v>5</v>
      </c>
      <c r="AZ54" s="150"/>
      <c r="BA54" s="150">
        <v>131.93</v>
      </c>
      <c r="BB54" s="150"/>
      <c r="BC54" s="151">
        <v>174.84</v>
      </c>
    </row>
    <row r="55" spans="1:55" ht="15">
      <c r="A55" s="92" t="s">
        <v>539</v>
      </c>
      <c r="B55" s="123">
        <v>560</v>
      </c>
      <c r="C55" s="123">
        <v>490</v>
      </c>
      <c r="D55" s="124">
        <v>1205.61</v>
      </c>
      <c r="E55" s="124">
        <v>1312.43</v>
      </c>
      <c r="F55" s="124">
        <v>1482.93</v>
      </c>
      <c r="G55" s="124">
        <v>1648</v>
      </c>
      <c r="H55" s="123">
        <v>1</v>
      </c>
      <c r="I55" s="123"/>
      <c r="J55" s="124">
        <v>1</v>
      </c>
      <c r="K55" s="124"/>
      <c r="L55" s="124">
        <v>1</v>
      </c>
      <c r="M55" s="124"/>
      <c r="N55" s="125"/>
      <c r="O55" s="123"/>
      <c r="P55" s="123"/>
      <c r="Q55" s="124"/>
      <c r="R55" s="124"/>
      <c r="S55" s="124"/>
      <c r="T55" s="124"/>
      <c r="U55" s="123"/>
      <c r="V55" s="123"/>
      <c r="W55" s="124"/>
      <c r="X55" s="124"/>
      <c r="Y55" s="124"/>
      <c r="Z55" s="124">
        <v>1</v>
      </c>
      <c r="AA55" s="125">
        <v>1</v>
      </c>
      <c r="AB55" s="123">
        <v>0</v>
      </c>
      <c r="AC55" s="123">
        <v>0</v>
      </c>
      <c r="AD55" s="124">
        <v>30</v>
      </c>
      <c r="AE55" s="124">
        <v>100.1</v>
      </c>
      <c r="AF55" s="124"/>
      <c r="AG55" s="124"/>
      <c r="AH55" s="123"/>
      <c r="AI55" s="123"/>
      <c r="AJ55" s="124"/>
      <c r="AK55" s="124"/>
      <c r="AL55" s="124">
        <v>1</v>
      </c>
      <c r="AM55" s="124"/>
      <c r="AN55" s="125">
        <v>100</v>
      </c>
      <c r="AO55" s="123"/>
      <c r="AP55" s="123">
        <v>400</v>
      </c>
      <c r="AQ55" s="124"/>
      <c r="AR55" s="124"/>
      <c r="AS55" s="124"/>
      <c r="AT55" s="124"/>
      <c r="AU55" s="123"/>
      <c r="AV55" s="123"/>
      <c r="AW55" s="124"/>
      <c r="AX55" s="150"/>
      <c r="AY55" s="150">
        <v>1</v>
      </c>
      <c r="AZ55" s="150"/>
      <c r="BA55" s="150">
        <v>4.2</v>
      </c>
      <c r="BB55" s="150"/>
      <c r="BC55" s="151">
        <v>719.91</v>
      </c>
    </row>
    <row r="56" spans="1:55" ht="15">
      <c r="A56" s="92" t="s">
        <v>540</v>
      </c>
      <c r="B56" s="123">
        <v>199</v>
      </c>
      <c r="C56" s="123">
        <v>563</v>
      </c>
      <c r="D56" s="124">
        <v>407.92</v>
      </c>
      <c r="E56" s="124">
        <v>685.5</v>
      </c>
      <c r="F56" s="124">
        <v>730.81</v>
      </c>
      <c r="G56" s="124">
        <v>958.08</v>
      </c>
      <c r="H56" s="123"/>
      <c r="I56" s="123"/>
      <c r="J56" s="124"/>
      <c r="K56" s="124"/>
      <c r="L56" s="124"/>
      <c r="M56" s="124"/>
      <c r="N56" s="125">
        <v>3</v>
      </c>
      <c r="O56" s="123"/>
      <c r="P56" s="123">
        <v>42.42</v>
      </c>
      <c r="Q56" s="124"/>
      <c r="R56" s="124">
        <v>72.75</v>
      </c>
      <c r="S56" s="124"/>
      <c r="T56" s="124">
        <v>1</v>
      </c>
      <c r="U56" s="123">
        <v>1</v>
      </c>
      <c r="V56" s="123">
        <v>0.67</v>
      </c>
      <c r="W56" s="124">
        <v>0.65</v>
      </c>
      <c r="X56" s="124">
        <v>0.7</v>
      </c>
      <c r="Y56" s="124">
        <v>0.71</v>
      </c>
      <c r="Z56" s="124"/>
      <c r="AA56" s="125"/>
      <c r="AB56" s="123"/>
      <c r="AC56" s="123"/>
      <c r="AD56" s="124"/>
      <c r="AE56" s="124"/>
      <c r="AF56" s="124"/>
      <c r="AG56" s="124"/>
      <c r="AH56" s="123"/>
      <c r="AI56" s="123"/>
      <c r="AJ56" s="124"/>
      <c r="AK56" s="124"/>
      <c r="AL56" s="124">
        <v>1</v>
      </c>
      <c r="AM56" s="124"/>
      <c r="AN56" s="125">
        <v>10.27</v>
      </c>
      <c r="AO56" s="123"/>
      <c r="AP56" s="123">
        <v>131.27</v>
      </c>
      <c r="AQ56" s="124"/>
      <c r="AR56" s="124"/>
      <c r="AS56" s="124"/>
      <c r="AT56" s="124"/>
      <c r="AU56" s="123"/>
      <c r="AV56" s="123"/>
      <c r="AW56" s="124"/>
      <c r="AX56" s="150"/>
      <c r="AY56" s="150">
        <v>2</v>
      </c>
      <c r="AZ56" s="150"/>
      <c r="BA56" s="150">
        <v>82.67</v>
      </c>
      <c r="BB56" s="150"/>
      <c r="BC56" s="151">
        <v>368.67</v>
      </c>
    </row>
    <row r="57" spans="1:55" ht="15">
      <c r="A57" s="92" t="s">
        <v>541</v>
      </c>
      <c r="B57" s="123">
        <v>25</v>
      </c>
      <c r="C57" s="123">
        <v>78</v>
      </c>
      <c r="D57" s="124">
        <v>16.1</v>
      </c>
      <c r="E57" s="124">
        <v>26.83</v>
      </c>
      <c r="F57" s="124">
        <v>22.38</v>
      </c>
      <c r="G57" s="124">
        <v>42.65</v>
      </c>
      <c r="H57" s="123"/>
      <c r="I57" s="123"/>
      <c r="J57" s="124"/>
      <c r="K57" s="124"/>
      <c r="L57" s="124"/>
      <c r="M57" s="124"/>
      <c r="N57" s="125"/>
      <c r="O57" s="123"/>
      <c r="P57" s="123"/>
      <c r="Q57" s="124"/>
      <c r="R57" s="124"/>
      <c r="S57" s="124"/>
      <c r="T57" s="124"/>
      <c r="U57" s="123"/>
      <c r="V57" s="123"/>
      <c r="W57" s="124"/>
      <c r="X57" s="124"/>
      <c r="Y57" s="124"/>
      <c r="Z57" s="124"/>
      <c r="AA57" s="125"/>
      <c r="AB57" s="123"/>
      <c r="AC57" s="123"/>
      <c r="AD57" s="124"/>
      <c r="AE57" s="124"/>
      <c r="AF57" s="124"/>
      <c r="AG57" s="124"/>
      <c r="AH57" s="123"/>
      <c r="AI57" s="123"/>
      <c r="AJ57" s="124"/>
      <c r="AK57" s="124"/>
      <c r="AL57" s="124"/>
      <c r="AM57" s="124"/>
      <c r="AN57" s="125"/>
      <c r="AO57" s="123"/>
      <c r="AP57" s="123"/>
      <c r="AQ57" s="124"/>
      <c r="AR57" s="124"/>
      <c r="AS57" s="124"/>
      <c r="AT57" s="124"/>
      <c r="AU57" s="123"/>
      <c r="AV57" s="123"/>
      <c r="AW57" s="124"/>
      <c r="AX57" s="150"/>
      <c r="AY57" s="150"/>
      <c r="AZ57" s="150"/>
      <c r="BA57" s="150"/>
      <c r="BB57" s="150"/>
      <c r="BC57" s="151"/>
    </row>
    <row r="58" spans="1:55" ht="15">
      <c r="A58" s="92" t="s">
        <v>542</v>
      </c>
      <c r="B58" s="123">
        <v>209</v>
      </c>
      <c r="C58" s="123">
        <v>344</v>
      </c>
      <c r="D58" s="124">
        <v>418.83</v>
      </c>
      <c r="E58" s="124">
        <v>595.73</v>
      </c>
      <c r="F58" s="124">
        <v>492.13</v>
      </c>
      <c r="G58" s="124">
        <v>688.069999999999</v>
      </c>
      <c r="H58" s="123"/>
      <c r="I58" s="123"/>
      <c r="J58" s="124"/>
      <c r="K58" s="124"/>
      <c r="L58" s="124"/>
      <c r="M58" s="124"/>
      <c r="N58" s="125"/>
      <c r="O58" s="123"/>
      <c r="P58" s="123"/>
      <c r="Q58" s="124"/>
      <c r="R58" s="124"/>
      <c r="S58" s="124"/>
      <c r="T58" s="124"/>
      <c r="U58" s="123"/>
      <c r="V58" s="123"/>
      <c r="W58" s="124"/>
      <c r="X58" s="124"/>
      <c r="Y58" s="124"/>
      <c r="Z58" s="124"/>
      <c r="AA58" s="125">
        <v>1</v>
      </c>
      <c r="AB58" s="123"/>
      <c r="AC58" s="123">
        <v>0.35</v>
      </c>
      <c r="AD58" s="124"/>
      <c r="AE58" s="124">
        <v>0.37</v>
      </c>
      <c r="AF58" s="124"/>
      <c r="AG58" s="124"/>
      <c r="AH58" s="123"/>
      <c r="AI58" s="123"/>
      <c r="AJ58" s="124"/>
      <c r="AK58" s="124"/>
      <c r="AL58" s="124">
        <v>1</v>
      </c>
      <c r="AM58" s="124"/>
      <c r="AN58" s="125">
        <v>143.45</v>
      </c>
      <c r="AO58" s="123"/>
      <c r="AP58" s="123">
        <v>498.78</v>
      </c>
      <c r="AQ58" s="124"/>
      <c r="AR58" s="124"/>
      <c r="AS58" s="124"/>
      <c r="AT58" s="124"/>
      <c r="AU58" s="123"/>
      <c r="AV58" s="123"/>
      <c r="AW58" s="124"/>
      <c r="AX58" s="150"/>
      <c r="AY58" s="150">
        <v>1</v>
      </c>
      <c r="AZ58" s="150"/>
      <c r="BA58" s="150">
        <v>8</v>
      </c>
      <c r="BB58" s="150"/>
      <c r="BC58" s="151">
        <v>505.45</v>
      </c>
    </row>
    <row r="59" spans="1:55" ht="15">
      <c r="A59" s="92" t="s">
        <v>543</v>
      </c>
      <c r="B59" s="123">
        <v>363</v>
      </c>
      <c r="C59" s="123">
        <v>468</v>
      </c>
      <c r="D59" s="124">
        <v>1509.54</v>
      </c>
      <c r="E59" s="124">
        <v>1161.76</v>
      </c>
      <c r="F59" s="124">
        <v>1746.75</v>
      </c>
      <c r="G59" s="124">
        <v>1419.8</v>
      </c>
      <c r="H59" s="123">
        <v>1</v>
      </c>
      <c r="I59" s="123"/>
      <c r="J59" s="124">
        <v>13.56</v>
      </c>
      <c r="K59" s="124"/>
      <c r="L59" s="124">
        <v>19</v>
      </c>
      <c r="M59" s="124"/>
      <c r="N59" s="125">
        <v>2</v>
      </c>
      <c r="O59" s="123"/>
      <c r="P59" s="123">
        <v>5.28</v>
      </c>
      <c r="Q59" s="124"/>
      <c r="R59" s="124">
        <v>10.81</v>
      </c>
      <c r="S59" s="124"/>
      <c r="T59" s="124">
        <v>2</v>
      </c>
      <c r="U59" s="123"/>
      <c r="V59" s="123">
        <v>36.19</v>
      </c>
      <c r="W59" s="124"/>
      <c r="X59" s="124">
        <v>45.99</v>
      </c>
      <c r="Y59" s="124"/>
      <c r="Z59" s="124">
        <v>1</v>
      </c>
      <c r="AA59" s="125"/>
      <c r="AB59" s="123">
        <v>3.7</v>
      </c>
      <c r="AC59" s="123"/>
      <c r="AD59" s="124">
        <v>3.7</v>
      </c>
      <c r="AE59" s="124"/>
      <c r="AF59" s="124"/>
      <c r="AG59" s="124"/>
      <c r="AH59" s="123"/>
      <c r="AI59" s="123"/>
      <c r="AJ59" s="124"/>
      <c r="AK59" s="124"/>
      <c r="AL59" s="124"/>
      <c r="AM59" s="124"/>
      <c r="AN59" s="125"/>
      <c r="AO59" s="123"/>
      <c r="AP59" s="123"/>
      <c r="AQ59" s="124"/>
      <c r="AR59" s="124"/>
      <c r="AS59" s="124"/>
      <c r="AT59" s="124"/>
      <c r="AU59" s="123"/>
      <c r="AV59" s="123"/>
      <c r="AW59" s="124"/>
      <c r="AX59" s="150"/>
      <c r="AY59" s="150">
        <v>1</v>
      </c>
      <c r="AZ59" s="150"/>
      <c r="BA59" s="150">
        <v>15.34</v>
      </c>
      <c r="BB59" s="150"/>
      <c r="BC59" s="151">
        <v>1030.4</v>
      </c>
    </row>
    <row r="60" spans="1:55" ht="15">
      <c r="A60" s="92" t="s">
        <v>544</v>
      </c>
      <c r="B60" s="123">
        <v>666</v>
      </c>
      <c r="C60" s="123">
        <v>657</v>
      </c>
      <c r="D60" s="124">
        <v>4082.21</v>
      </c>
      <c r="E60" s="124">
        <v>1456.87</v>
      </c>
      <c r="F60" s="124">
        <v>7900.43000000001</v>
      </c>
      <c r="G60" s="124">
        <v>1718.8</v>
      </c>
      <c r="H60" s="123"/>
      <c r="I60" s="123"/>
      <c r="J60" s="124"/>
      <c r="K60" s="124"/>
      <c r="L60" s="124"/>
      <c r="M60" s="124"/>
      <c r="N60" s="125">
        <v>2</v>
      </c>
      <c r="O60" s="123"/>
      <c r="P60" s="123">
        <v>5.4</v>
      </c>
      <c r="Q60" s="124"/>
      <c r="R60" s="124">
        <v>5.45</v>
      </c>
      <c r="S60" s="124"/>
      <c r="T60" s="124">
        <v>1</v>
      </c>
      <c r="U60" s="123">
        <v>1</v>
      </c>
      <c r="V60" s="123">
        <v>3.45</v>
      </c>
      <c r="W60" s="124">
        <v>1</v>
      </c>
      <c r="X60" s="124">
        <v>4.16</v>
      </c>
      <c r="Y60" s="124">
        <v>1.7</v>
      </c>
      <c r="Z60" s="124">
        <v>3</v>
      </c>
      <c r="AA60" s="125">
        <v>2</v>
      </c>
      <c r="AB60" s="123">
        <v>23.22</v>
      </c>
      <c r="AC60" s="123">
        <v>35.42</v>
      </c>
      <c r="AD60" s="124">
        <v>110.38</v>
      </c>
      <c r="AE60" s="124">
        <v>38.55</v>
      </c>
      <c r="AF60" s="124"/>
      <c r="AG60" s="124"/>
      <c r="AH60" s="123"/>
      <c r="AI60" s="123"/>
      <c r="AJ60" s="124"/>
      <c r="AK60" s="124"/>
      <c r="AL60" s="124">
        <v>1</v>
      </c>
      <c r="AM60" s="124"/>
      <c r="AN60" s="125">
        <v>813.1</v>
      </c>
      <c r="AO60" s="123"/>
      <c r="AP60" s="123">
        <v>3354.1</v>
      </c>
      <c r="AQ60" s="124"/>
      <c r="AR60" s="124"/>
      <c r="AS60" s="124"/>
      <c r="AT60" s="124"/>
      <c r="AU60" s="123"/>
      <c r="AV60" s="123"/>
      <c r="AW60" s="124"/>
      <c r="AX60" s="150"/>
      <c r="AY60" s="150">
        <v>2</v>
      </c>
      <c r="AZ60" s="150"/>
      <c r="BA60" s="150">
        <v>364.26</v>
      </c>
      <c r="BB60" s="150"/>
      <c r="BC60" s="151">
        <v>3142.22</v>
      </c>
    </row>
    <row r="61" spans="1:55" ht="15">
      <c r="A61" s="92" t="s">
        <v>355</v>
      </c>
      <c r="B61" s="123">
        <v>291</v>
      </c>
      <c r="C61" s="123">
        <v>358</v>
      </c>
      <c r="D61" s="124">
        <v>718.409999999999</v>
      </c>
      <c r="E61" s="124">
        <v>804.479999999999</v>
      </c>
      <c r="F61" s="124">
        <v>985.130000000001</v>
      </c>
      <c r="G61" s="124">
        <v>1041.21</v>
      </c>
      <c r="H61" s="123">
        <v>1</v>
      </c>
      <c r="I61" s="123">
        <v>2</v>
      </c>
      <c r="J61" s="124">
        <v>3.9</v>
      </c>
      <c r="K61" s="124">
        <v>121.5</v>
      </c>
      <c r="L61" s="124">
        <v>4</v>
      </c>
      <c r="M61" s="124">
        <v>121.5</v>
      </c>
      <c r="N61" s="125"/>
      <c r="O61" s="123"/>
      <c r="P61" s="123"/>
      <c r="Q61" s="124"/>
      <c r="R61" s="124"/>
      <c r="S61" s="124"/>
      <c r="T61" s="124"/>
      <c r="U61" s="123"/>
      <c r="V61" s="123"/>
      <c r="W61" s="124"/>
      <c r="X61" s="124"/>
      <c r="Y61" s="124"/>
      <c r="Z61" s="124"/>
      <c r="AA61" s="125"/>
      <c r="AB61" s="123"/>
      <c r="AC61" s="123"/>
      <c r="AD61" s="124"/>
      <c r="AE61" s="124"/>
      <c r="AF61" s="124"/>
      <c r="AG61" s="124"/>
      <c r="AH61" s="123"/>
      <c r="AI61" s="123"/>
      <c r="AJ61" s="124"/>
      <c r="AK61" s="124"/>
      <c r="AL61" s="124">
        <v>1</v>
      </c>
      <c r="AM61" s="124"/>
      <c r="AN61" s="125">
        <v>57.39</v>
      </c>
      <c r="AO61" s="123"/>
      <c r="AP61" s="123">
        <v>364.39</v>
      </c>
      <c r="AQ61" s="124"/>
      <c r="AR61" s="124"/>
      <c r="AS61" s="124"/>
      <c r="AT61" s="124"/>
      <c r="AU61" s="123"/>
      <c r="AV61" s="123"/>
      <c r="AW61" s="124"/>
      <c r="AX61" s="150"/>
      <c r="AY61" s="150">
        <v>2</v>
      </c>
      <c r="AZ61" s="150"/>
      <c r="BA61" s="150">
        <v>785.1</v>
      </c>
      <c r="BB61" s="150"/>
      <c r="BC61" s="151">
        <v>836.56</v>
      </c>
    </row>
    <row r="62" spans="1:55" ht="15">
      <c r="A62" s="92" t="s">
        <v>356</v>
      </c>
      <c r="B62" s="123">
        <v>234</v>
      </c>
      <c r="C62" s="123">
        <v>331</v>
      </c>
      <c r="D62" s="124">
        <v>924.269999999999</v>
      </c>
      <c r="E62" s="124">
        <v>623.66</v>
      </c>
      <c r="F62" s="124">
        <v>1007.43</v>
      </c>
      <c r="G62" s="124">
        <v>778.35</v>
      </c>
      <c r="H62" s="123"/>
      <c r="I62" s="123">
        <v>1</v>
      </c>
      <c r="J62" s="124"/>
      <c r="K62" s="124">
        <v>90</v>
      </c>
      <c r="L62" s="124"/>
      <c r="M62" s="124">
        <v>107</v>
      </c>
      <c r="N62" s="125"/>
      <c r="O62" s="123"/>
      <c r="P62" s="123"/>
      <c r="Q62" s="124"/>
      <c r="R62" s="124"/>
      <c r="S62" s="124"/>
      <c r="T62" s="124"/>
      <c r="U62" s="123"/>
      <c r="V62" s="123"/>
      <c r="W62" s="124"/>
      <c r="X62" s="124"/>
      <c r="Y62" s="124"/>
      <c r="Z62" s="124"/>
      <c r="AA62" s="125"/>
      <c r="AB62" s="123"/>
      <c r="AC62" s="123"/>
      <c r="AD62" s="124"/>
      <c r="AE62" s="124"/>
      <c r="AF62" s="124"/>
      <c r="AG62" s="124"/>
      <c r="AH62" s="123"/>
      <c r="AI62" s="123"/>
      <c r="AJ62" s="124"/>
      <c r="AK62" s="124"/>
      <c r="AL62" s="124"/>
      <c r="AM62" s="124"/>
      <c r="AN62" s="125"/>
      <c r="AO62" s="123"/>
      <c r="AP62" s="123"/>
      <c r="AQ62" s="124"/>
      <c r="AR62" s="124"/>
      <c r="AS62" s="124"/>
      <c r="AT62" s="124"/>
      <c r="AU62" s="123"/>
      <c r="AV62" s="123"/>
      <c r="AW62" s="124"/>
      <c r="AX62" s="150"/>
      <c r="AY62" s="150"/>
      <c r="AZ62" s="150"/>
      <c r="BA62" s="150"/>
      <c r="BB62" s="150"/>
      <c r="BC62" s="151"/>
    </row>
    <row r="63" spans="1:55" ht="15">
      <c r="A63" s="92" t="s">
        <v>357</v>
      </c>
      <c r="B63" s="123">
        <v>50</v>
      </c>
      <c r="C63" s="123">
        <v>76</v>
      </c>
      <c r="D63" s="124">
        <v>118.23</v>
      </c>
      <c r="E63" s="124">
        <v>111.16</v>
      </c>
      <c r="F63" s="124">
        <v>162.99</v>
      </c>
      <c r="G63" s="124">
        <v>278.23</v>
      </c>
      <c r="H63" s="123"/>
      <c r="I63" s="123"/>
      <c r="J63" s="124"/>
      <c r="K63" s="124"/>
      <c r="L63" s="124"/>
      <c r="M63" s="124"/>
      <c r="N63" s="125"/>
      <c r="O63" s="123"/>
      <c r="P63" s="123"/>
      <c r="Q63" s="124"/>
      <c r="R63" s="124"/>
      <c r="S63" s="124"/>
      <c r="T63" s="124"/>
      <c r="U63" s="123"/>
      <c r="V63" s="123"/>
      <c r="W63" s="124"/>
      <c r="X63" s="124"/>
      <c r="Y63" s="124"/>
      <c r="Z63" s="124"/>
      <c r="AA63" s="125"/>
      <c r="AB63" s="123"/>
      <c r="AC63" s="123"/>
      <c r="AD63" s="124"/>
      <c r="AE63" s="124"/>
      <c r="AF63" s="124"/>
      <c r="AG63" s="124"/>
      <c r="AH63" s="123"/>
      <c r="AI63" s="123"/>
      <c r="AJ63" s="124"/>
      <c r="AK63" s="124"/>
      <c r="AL63" s="124"/>
      <c r="AM63" s="124"/>
      <c r="AN63" s="125"/>
      <c r="AO63" s="123"/>
      <c r="AP63" s="123"/>
      <c r="AQ63" s="124"/>
      <c r="AR63" s="124"/>
      <c r="AS63" s="124"/>
      <c r="AT63" s="124"/>
      <c r="AU63" s="123"/>
      <c r="AV63" s="123"/>
      <c r="AW63" s="124"/>
      <c r="AX63" s="150"/>
      <c r="AY63" s="150"/>
      <c r="AZ63" s="150"/>
      <c r="BA63" s="150"/>
      <c r="BB63" s="150"/>
      <c r="BC63" s="151"/>
    </row>
    <row r="64" spans="1:55" ht="15">
      <c r="A64" s="92" t="s">
        <v>358</v>
      </c>
      <c r="B64" s="123">
        <v>257</v>
      </c>
      <c r="C64" s="123">
        <v>327</v>
      </c>
      <c r="D64" s="124">
        <v>567.55</v>
      </c>
      <c r="E64" s="124">
        <v>696.28</v>
      </c>
      <c r="F64" s="124">
        <v>647.58</v>
      </c>
      <c r="G64" s="124">
        <v>798.98</v>
      </c>
      <c r="H64" s="123">
        <v>1</v>
      </c>
      <c r="I64" s="123"/>
      <c r="J64" s="124">
        <v>2.4</v>
      </c>
      <c r="K64" s="124"/>
      <c r="L64" s="124">
        <v>2.61</v>
      </c>
      <c r="M64" s="124"/>
      <c r="N64" s="125"/>
      <c r="O64" s="123"/>
      <c r="P64" s="123"/>
      <c r="Q64" s="124"/>
      <c r="R64" s="124"/>
      <c r="S64" s="124"/>
      <c r="T64" s="124">
        <v>1</v>
      </c>
      <c r="U64" s="123"/>
      <c r="V64" s="123">
        <v>7.05</v>
      </c>
      <c r="W64" s="124"/>
      <c r="X64" s="124">
        <v>9.33</v>
      </c>
      <c r="Y64" s="124"/>
      <c r="Z64" s="124"/>
      <c r="AA64" s="125"/>
      <c r="AB64" s="123"/>
      <c r="AC64" s="123"/>
      <c r="AD64" s="124"/>
      <c r="AE64" s="124"/>
      <c r="AF64" s="124">
        <v>1</v>
      </c>
      <c r="AG64" s="124"/>
      <c r="AH64" s="123">
        <v>31</v>
      </c>
      <c r="AI64" s="123"/>
      <c r="AJ64" s="124">
        <v>61.08</v>
      </c>
      <c r="AK64" s="124"/>
      <c r="AL64" s="124"/>
      <c r="AM64" s="124"/>
      <c r="AN64" s="125"/>
      <c r="AO64" s="123"/>
      <c r="AP64" s="123"/>
      <c r="AQ64" s="124"/>
      <c r="AR64" s="124"/>
      <c r="AS64" s="124"/>
      <c r="AT64" s="124"/>
      <c r="AU64" s="123"/>
      <c r="AV64" s="123"/>
      <c r="AW64" s="124"/>
      <c r="AX64" s="150"/>
      <c r="AY64" s="150">
        <v>1</v>
      </c>
      <c r="AZ64" s="150"/>
      <c r="BA64" s="150">
        <v>6</v>
      </c>
      <c r="BB64" s="150"/>
      <c r="BC64" s="151">
        <v>14.75</v>
      </c>
    </row>
    <row r="65" spans="1:55" ht="15">
      <c r="A65" s="92" t="s">
        <v>359</v>
      </c>
      <c r="B65" s="123">
        <v>324</v>
      </c>
      <c r="C65" s="123">
        <v>369</v>
      </c>
      <c r="D65" s="124">
        <v>1388.11</v>
      </c>
      <c r="E65" s="124">
        <v>748.5</v>
      </c>
      <c r="F65" s="124">
        <v>1908.5</v>
      </c>
      <c r="G65" s="124">
        <v>1491.89</v>
      </c>
      <c r="H65" s="123"/>
      <c r="I65" s="123">
        <v>1</v>
      </c>
      <c r="J65" s="124"/>
      <c r="K65" s="124">
        <v>5.06</v>
      </c>
      <c r="L65" s="124"/>
      <c r="M65" s="124">
        <v>5.08</v>
      </c>
      <c r="N65" s="125">
        <v>1</v>
      </c>
      <c r="O65" s="123"/>
      <c r="P65" s="123">
        <v>1.97</v>
      </c>
      <c r="Q65" s="124"/>
      <c r="R65" s="124">
        <v>1.97</v>
      </c>
      <c r="S65" s="124"/>
      <c r="T65" s="124"/>
      <c r="U65" s="123"/>
      <c r="V65" s="123"/>
      <c r="W65" s="124"/>
      <c r="X65" s="124"/>
      <c r="Y65" s="124"/>
      <c r="Z65" s="124">
        <v>2</v>
      </c>
      <c r="AA65" s="125">
        <v>1</v>
      </c>
      <c r="AB65" s="123">
        <v>64.88</v>
      </c>
      <c r="AC65" s="123">
        <v>4</v>
      </c>
      <c r="AD65" s="124">
        <v>65</v>
      </c>
      <c r="AE65" s="124">
        <v>5</v>
      </c>
      <c r="AF65" s="124"/>
      <c r="AG65" s="124"/>
      <c r="AH65" s="123"/>
      <c r="AI65" s="123"/>
      <c r="AJ65" s="124"/>
      <c r="AK65" s="124"/>
      <c r="AL65" s="124">
        <v>1</v>
      </c>
      <c r="AM65" s="124"/>
      <c r="AN65" s="125">
        <v>550</v>
      </c>
      <c r="AO65" s="123"/>
      <c r="AP65" s="123">
        <v>2939.59</v>
      </c>
      <c r="AQ65" s="124"/>
      <c r="AR65" s="124"/>
      <c r="AS65" s="124"/>
      <c r="AT65" s="124"/>
      <c r="AU65" s="123"/>
      <c r="AV65" s="123"/>
      <c r="AW65" s="124"/>
      <c r="AX65" s="150"/>
      <c r="AY65" s="150">
        <v>1</v>
      </c>
      <c r="AZ65" s="150"/>
      <c r="BA65" s="150">
        <v>970.45</v>
      </c>
      <c r="BB65" s="150"/>
      <c r="BC65" s="151">
        <v>3059.21</v>
      </c>
    </row>
    <row r="66" spans="1:55" ht="15">
      <c r="A66" s="92" t="s">
        <v>360</v>
      </c>
      <c r="B66" s="123">
        <v>120</v>
      </c>
      <c r="C66" s="123">
        <v>229</v>
      </c>
      <c r="D66" s="124">
        <v>570.78</v>
      </c>
      <c r="E66" s="124">
        <v>456.76</v>
      </c>
      <c r="F66" s="124">
        <v>715.21</v>
      </c>
      <c r="G66" s="124">
        <v>980.72</v>
      </c>
      <c r="H66" s="123"/>
      <c r="I66" s="123"/>
      <c r="J66" s="124"/>
      <c r="K66" s="124"/>
      <c r="L66" s="124"/>
      <c r="M66" s="124"/>
      <c r="N66" s="125"/>
      <c r="O66" s="123"/>
      <c r="P66" s="123"/>
      <c r="Q66" s="124"/>
      <c r="R66" s="124"/>
      <c r="S66" s="124"/>
      <c r="T66" s="124"/>
      <c r="U66" s="123"/>
      <c r="V66" s="123"/>
      <c r="W66" s="124"/>
      <c r="X66" s="124"/>
      <c r="Y66" s="124"/>
      <c r="Z66" s="124">
        <v>1</v>
      </c>
      <c r="AA66" s="125">
        <v>1</v>
      </c>
      <c r="AB66" s="123">
        <v>0.35</v>
      </c>
      <c r="AC66" s="123">
        <v>2</v>
      </c>
      <c r="AD66" s="124">
        <v>0.35</v>
      </c>
      <c r="AE66" s="124">
        <v>24</v>
      </c>
      <c r="AF66" s="124"/>
      <c r="AG66" s="124"/>
      <c r="AH66" s="123"/>
      <c r="AI66" s="123"/>
      <c r="AJ66" s="124"/>
      <c r="AK66" s="124"/>
      <c r="AL66" s="124">
        <v>1</v>
      </c>
      <c r="AM66" s="124"/>
      <c r="AN66" s="125">
        <v>30</v>
      </c>
      <c r="AO66" s="123"/>
      <c r="AP66" s="123">
        <v>260</v>
      </c>
      <c r="AQ66" s="124"/>
      <c r="AR66" s="124"/>
      <c r="AS66" s="124"/>
      <c r="AT66" s="124"/>
      <c r="AU66" s="123"/>
      <c r="AV66" s="123"/>
      <c r="AW66" s="124"/>
      <c r="AX66" s="150"/>
      <c r="AY66" s="150">
        <v>1</v>
      </c>
      <c r="AZ66" s="150"/>
      <c r="BA66" s="150">
        <v>1.82</v>
      </c>
      <c r="BB66" s="150"/>
      <c r="BC66" s="151">
        <v>67.59</v>
      </c>
    </row>
    <row r="67" spans="1:55" ht="15">
      <c r="A67" s="92" t="s">
        <v>361</v>
      </c>
      <c r="B67" s="123">
        <v>196</v>
      </c>
      <c r="C67" s="123">
        <v>280</v>
      </c>
      <c r="D67" s="124">
        <v>1654.4</v>
      </c>
      <c r="E67" s="124">
        <v>808.810000000001</v>
      </c>
      <c r="F67" s="124">
        <v>2117.25</v>
      </c>
      <c r="G67" s="124">
        <v>1159.95</v>
      </c>
      <c r="H67" s="123"/>
      <c r="I67" s="123"/>
      <c r="J67" s="124"/>
      <c r="K67" s="124"/>
      <c r="L67" s="124"/>
      <c r="M67" s="124"/>
      <c r="N67" s="125"/>
      <c r="O67" s="123"/>
      <c r="P67" s="123"/>
      <c r="Q67" s="124"/>
      <c r="R67" s="124"/>
      <c r="S67" s="124"/>
      <c r="T67" s="124"/>
      <c r="U67" s="123"/>
      <c r="V67" s="123"/>
      <c r="W67" s="124"/>
      <c r="X67" s="124"/>
      <c r="Y67" s="124"/>
      <c r="Z67" s="124">
        <v>2</v>
      </c>
      <c r="AA67" s="125">
        <v>1</v>
      </c>
      <c r="AB67" s="123">
        <v>5.65</v>
      </c>
      <c r="AC67" s="123">
        <v>5.1</v>
      </c>
      <c r="AD67" s="124">
        <v>7.4</v>
      </c>
      <c r="AE67" s="124">
        <v>7.63</v>
      </c>
      <c r="AF67" s="124"/>
      <c r="AG67" s="124"/>
      <c r="AH67" s="123"/>
      <c r="AI67" s="123"/>
      <c r="AJ67" s="124"/>
      <c r="AK67" s="124"/>
      <c r="AL67" s="124"/>
      <c r="AM67" s="124"/>
      <c r="AN67" s="125"/>
      <c r="AO67" s="123"/>
      <c r="AP67" s="123"/>
      <c r="AQ67" s="124"/>
      <c r="AR67" s="124"/>
      <c r="AS67" s="124"/>
      <c r="AT67" s="124"/>
      <c r="AU67" s="123"/>
      <c r="AV67" s="123"/>
      <c r="AW67" s="124"/>
      <c r="AX67" s="150"/>
      <c r="AY67" s="150">
        <v>3</v>
      </c>
      <c r="AZ67" s="150"/>
      <c r="BA67" s="150">
        <v>404.85</v>
      </c>
      <c r="BB67" s="150"/>
      <c r="BC67" s="151">
        <v>3210.16</v>
      </c>
    </row>
    <row r="68" spans="1:55" ht="15">
      <c r="A68" s="92" t="s">
        <v>362</v>
      </c>
      <c r="B68" s="123">
        <v>155</v>
      </c>
      <c r="C68" s="123">
        <v>221</v>
      </c>
      <c r="D68" s="124">
        <v>451.94</v>
      </c>
      <c r="E68" s="124">
        <v>623.660000000001</v>
      </c>
      <c r="F68" s="124">
        <v>650.53</v>
      </c>
      <c r="G68" s="124">
        <v>833.65</v>
      </c>
      <c r="H68" s="123"/>
      <c r="I68" s="123"/>
      <c r="J68" s="124"/>
      <c r="K68" s="124"/>
      <c r="L68" s="124"/>
      <c r="M68" s="124"/>
      <c r="N68" s="125"/>
      <c r="O68" s="123"/>
      <c r="P68" s="123"/>
      <c r="Q68" s="124"/>
      <c r="R68" s="124"/>
      <c r="S68" s="124"/>
      <c r="T68" s="124"/>
      <c r="U68" s="123">
        <v>1</v>
      </c>
      <c r="V68" s="123"/>
      <c r="W68" s="124">
        <v>5</v>
      </c>
      <c r="X68" s="124"/>
      <c r="Y68" s="124">
        <v>6.3</v>
      </c>
      <c r="Z68" s="124"/>
      <c r="AA68" s="125"/>
      <c r="AB68" s="123"/>
      <c r="AC68" s="123"/>
      <c r="AD68" s="124"/>
      <c r="AE68" s="124"/>
      <c r="AF68" s="124"/>
      <c r="AG68" s="124"/>
      <c r="AH68" s="123"/>
      <c r="AI68" s="123"/>
      <c r="AJ68" s="124"/>
      <c r="AK68" s="124"/>
      <c r="AL68" s="124">
        <v>1</v>
      </c>
      <c r="AM68" s="124"/>
      <c r="AN68" s="125">
        <v>3</v>
      </c>
      <c r="AO68" s="123"/>
      <c r="AP68" s="123">
        <v>100</v>
      </c>
      <c r="AQ68" s="124"/>
      <c r="AR68" s="124"/>
      <c r="AS68" s="124"/>
      <c r="AT68" s="124"/>
      <c r="AU68" s="123"/>
      <c r="AV68" s="123"/>
      <c r="AW68" s="124"/>
      <c r="AX68" s="150"/>
      <c r="AY68" s="150">
        <v>1</v>
      </c>
      <c r="AZ68" s="150"/>
      <c r="BA68" s="150">
        <v>21</v>
      </c>
      <c r="BB68" s="150"/>
      <c r="BC68" s="151">
        <v>131.5</v>
      </c>
    </row>
    <row r="69" spans="1:55" ht="15">
      <c r="A69" s="92" t="s">
        <v>363</v>
      </c>
      <c r="B69" s="123">
        <v>169</v>
      </c>
      <c r="C69" s="123">
        <v>280</v>
      </c>
      <c r="D69" s="124">
        <v>479.83</v>
      </c>
      <c r="E69" s="124">
        <v>566.9</v>
      </c>
      <c r="F69" s="124">
        <v>891.18</v>
      </c>
      <c r="G69" s="124">
        <v>1077.41</v>
      </c>
      <c r="H69" s="123"/>
      <c r="I69" s="123"/>
      <c r="J69" s="124"/>
      <c r="K69" s="124"/>
      <c r="L69" s="124"/>
      <c r="M69" s="124"/>
      <c r="N69" s="125"/>
      <c r="O69" s="123"/>
      <c r="P69" s="123"/>
      <c r="Q69" s="124"/>
      <c r="R69" s="124"/>
      <c r="S69" s="124"/>
      <c r="T69" s="124">
        <v>1</v>
      </c>
      <c r="U69" s="123"/>
      <c r="V69" s="123">
        <v>1.96</v>
      </c>
      <c r="W69" s="124"/>
      <c r="X69" s="124">
        <v>7</v>
      </c>
      <c r="Y69" s="124"/>
      <c r="Z69" s="124"/>
      <c r="AA69" s="125"/>
      <c r="AB69" s="123"/>
      <c r="AC69" s="123"/>
      <c r="AD69" s="124"/>
      <c r="AE69" s="124"/>
      <c r="AF69" s="124"/>
      <c r="AG69" s="124"/>
      <c r="AH69" s="123"/>
      <c r="AI69" s="123"/>
      <c r="AJ69" s="124"/>
      <c r="AK69" s="124"/>
      <c r="AL69" s="124">
        <v>1</v>
      </c>
      <c r="AM69" s="124"/>
      <c r="AN69" s="125">
        <v>670.9</v>
      </c>
      <c r="AO69" s="123"/>
      <c r="AP69" s="123">
        <v>1224.98</v>
      </c>
      <c r="AQ69" s="124"/>
      <c r="AR69" s="124"/>
      <c r="AS69" s="124"/>
      <c r="AT69" s="124"/>
      <c r="AU69" s="123"/>
      <c r="AV69" s="123"/>
      <c r="AW69" s="124"/>
      <c r="AX69" s="150"/>
      <c r="AY69" s="150">
        <v>1</v>
      </c>
      <c r="AZ69" s="150"/>
      <c r="BA69" s="150">
        <v>807.61</v>
      </c>
      <c r="BB69" s="150"/>
      <c r="BC69" s="151">
        <v>1214.04</v>
      </c>
    </row>
    <row r="70" spans="1:55" ht="15">
      <c r="A70" s="92" t="s">
        <v>364</v>
      </c>
      <c r="B70" s="123">
        <v>77</v>
      </c>
      <c r="C70" s="123">
        <v>352</v>
      </c>
      <c r="D70" s="124">
        <v>108.07</v>
      </c>
      <c r="E70" s="124">
        <v>94.4</v>
      </c>
      <c r="F70" s="124">
        <v>201.44</v>
      </c>
      <c r="G70" s="124">
        <v>790.149999999999</v>
      </c>
      <c r="H70" s="123">
        <v>1</v>
      </c>
      <c r="I70" s="123">
        <v>1</v>
      </c>
      <c r="J70" s="124">
        <v>5</v>
      </c>
      <c r="K70" s="124">
        <v>0.48</v>
      </c>
      <c r="L70" s="124">
        <v>23</v>
      </c>
      <c r="M70" s="124">
        <v>6.45</v>
      </c>
      <c r="N70" s="125">
        <v>2</v>
      </c>
      <c r="O70" s="123">
        <v>1</v>
      </c>
      <c r="P70" s="123">
        <v>8.39</v>
      </c>
      <c r="Q70" s="124">
        <v>0.12</v>
      </c>
      <c r="R70" s="124">
        <v>29.49</v>
      </c>
      <c r="S70" s="124">
        <v>1.43</v>
      </c>
      <c r="T70" s="124">
        <v>4</v>
      </c>
      <c r="U70" s="123">
        <v>4</v>
      </c>
      <c r="V70" s="123">
        <v>15.29</v>
      </c>
      <c r="W70" s="124">
        <v>1.04</v>
      </c>
      <c r="X70" s="124">
        <v>48.84</v>
      </c>
      <c r="Y70" s="124">
        <v>8.59</v>
      </c>
      <c r="Z70" s="124"/>
      <c r="AA70" s="125"/>
      <c r="AB70" s="123"/>
      <c r="AC70" s="123"/>
      <c r="AD70" s="124"/>
      <c r="AE70" s="124"/>
      <c r="AF70" s="124"/>
      <c r="AG70" s="124"/>
      <c r="AH70" s="123"/>
      <c r="AI70" s="123"/>
      <c r="AJ70" s="124"/>
      <c r="AK70" s="124"/>
      <c r="AL70" s="124"/>
      <c r="AM70" s="124"/>
      <c r="AN70" s="125"/>
      <c r="AO70" s="123"/>
      <c r="AP70" s="123"/>
      <c r="AQ70" s="124"/>
      <c r="AR70" s="124"/>
      <c r="AS70" s="124"/>
      <c r="AT70" s="124"/>
      <c r="AU70" s="123"/>
      <c r="AV70" s="123"/>
      <c r="AW70" s="124"/>
      <c r="AX70" s="150"/>
      <c r="AY70" s="150">
        <v>2</v>
      </c>
      <c r="AZ70" s="150"/>
      <c r="BA70" s="150">
        <v>0.4</v>
      </c>
      <c r="BB70" s="150"/>
      <c r="BC70" s="151">
        <v>147.23</v>
      </c>
    </row>
    <row r="71" spans="1:55" ht="15">
      <c r="A71" s="92" t="s">
        <v>365</v>
      </c>
      <c r="B71" s="123">
        <v>113</v>
      </c>
      <c r="C71" s="123">
        <v>208</v>
      </c>
      <c r="D71" s="124">
        <v>275.79</v>
      </c>
      <c r="E71" s="124">
        <v>168.27</v>
      </c>
      <c r="F71" s="124">
        <v>390.5</v>
      </c>
      <c r="G71" s="124">
        <v>250.56</v>
      </c>
      <c r="H71" s="123">
        <v>2</v>
      </c>
      <c r="I71" s="123"/>
      <c r="J71" s="124">
        <v>1.11</v>
      </c>
      <c r="K71" s="124"/>
      <c r="L71" s="124">
        <v>10.71</v>
      </c>
      <c r="M71" s="124"/>
      <c r="N71" s="125">
        <v>1</v>
      </c>
      <c r="O71" s="123">
        <v>1</v>
      </c>
      <c r="P71" s="123">
        <v>0.2</v>
      </c>
      <c r="Q71" s="124">
        <v>0.2</v>
      </c>
      <c r="R71" s="124">
        <v>0.22</v>
      </c>
      <c r="S71" s="124">
        <v>0.22</v>
      </c>
      <c r="T71" s="124">
        <v>1</v>
      </c>
      <c r="U71" s="123"/>
      <c r="V71" s="123">
        <v>0.4</v>
      </c>
      <c r="W71" s="124"/>
      <c r="X71" s="124">
        <v>1.4</v>
      </c>
      <c r="Y71" s="124"/>
      <c r="Z71" s="124"/>
      <c r="AA71" s="125"/>
      <c r="AB71" s="123"/>
      <c r="AC71" s="123"/>
      <c r="AD71" s="124"/>
      <c r="AE71" s="124"/>
      <c r="AF71" s="124"/>
      <c r="AG71" s="124"/>
      <c r="AH71" s="123"/>
      <c r="AI71" s="123"/>
      <c r="AJ71" s="124"/>
      <c r="AK71" s="124"/>
      <c r="AL71" s="124">
        <v>1</v>
      </c>
      <c r="AM71" s="124"/>
      <c r="AN71" s="125">
        <v>6</v>
      </c>
      <c r="AO71" s="123"/>
      <c r="AP71" s="123">
        <v>289</v>
      </c>
      <c r="AQ71" s="124"/>
      <c r="AR71" s="124"/>
      <c r="AS71" s="124"/>
      <c r="AT71" s="124"/>
      <c r="AU71" s="123"/>
      <c r="AV71" s="123"/>
      <c r="AW71" s="124"/>
      <c r="AX71" s="150"/>
      <c r="AY71" s="150">
        <v>1</v>
      </c>
      <c r="AZ71" s="150"/>
      <c r="BA71" s="150">
        <v>45.43</v>
      </c>
      <c r="BB71" s="150"/>
      <c r="BC71" s="151">
        <v>271.07</v>
      </c>
    </row>
    <row r="72" spans="1:55" ht="15">
      <c r="A72" s="92" t="s">
        <v>366</v>
      </c>
      <c r="B72" s="123">
        <v>54</v>
      </c>
      <c r="C72" s="123">
        <v>184</v>
      </c>
      <c r="D72" s="124">
        <v>36.99</v>
      </c>
      <c r="E72" s="124">
        <v>72.03</v>
      </c>
      <c r="F72" s="124">
        <v>57.22</v>
      </c>
      <c r="G72" s="124">
        <v>170.17</v>
      </c>
      <c r="H72" s="123"/>
      <c r="I72" s="123"/>
      <c r="J72" s="124"/>
      <c r="K72" s="124"/>
      <c r="L72" s="124"/>
      <c r="M72" s="124"/>
      <c r="N72" s="125"/>
      <c r="O72" s="123"/>
      <c r="P72" s="123"/>
      <c r="Q72" s="124"/>
      <c r="R72" s="124"/>
      <c r="S72" s="124"/>
      <c r="T72" s="124"/>
      <c r="U72" s="123"/>
      <c r="V72" s="123"/>
      <c r="W72" s="124"/>
      <c r="X72" s="124"/>
      <c r="Y72" s="124"/>
      <c r="Z72" s="124"/>
      <c r="AA72" s="125"/>
      <c r="AB72" s="123"/>
      <c r="AC72" s="123"/>
      <c r="AD72" s="124"/>
      <c r="AE72" s="124"/>
      <c r="AF72" s="124"/>
      <c r="AG72" s="124"/>
      <c r="AH72" s="123"/>
      <c r="AI72" s="123"/>
      <c r="AJ72" s="124"/>
      <c r="AK72" s="124"/>
      <c r="AL72" s="124"/>
      <c r="AM72" s="124"/>
      <c r="AN72" s="125"/>
      <c r="AO72" s="123"/>
      <c r="AP72" s="123"/>
      <c r="AQ72" s="124"/>
      <c r="AR72" s="124"/>
      <c r="AS72" s="124"/>
      <c r="AT72" s="124"/>
      <c r="AU72" s="123"/>
      <c r="AV72" s="123"/>
      <c r="AW72" s="124"/>
      <c r="AX72" s="150"/>
      <c r="AY72" s="150"/>
      <c r="AZ72" s="150"/>
      <c r="BA72" s="150"/>
      <c r="BB72" s="150"/>
      <c r="BC72" s="151"/>
    </row>
    <row r="73" spans="1:55" ht="15">
      <c r="A73" s="92" t="s">
        <v>367</v>
      </c>
      <c r="B73" s="123">
        <v>158</v>
      </c>
      <c r="C73" s="123">
        <v>203</v>
      </c>
      <c r="D73" s="124">
        <v>168.09</v>
      </c>
      <c r="E73" s="124">
        <v>430.91</v>
      </c>
      <c r="F73" s="124">
        <v>269.56</v>
      </c>
      <c r="G73" s="124">
        <v>545.89</v>
      </c>
      <c r="H73" s="123">
        <v>1</v>
      </c>
      <c r="I73" s="123"/>
      <c r="J73" s="124">
        <v>1.2</v>
      </c>
      <c r="K73" s="124"/>
      <c r="L73" s="124">
        <v>1.37</v>
      </c>
      <c r="M73" s="124"/>
      <c r="N73" s="125">
        <v>1</v>
      </c>
      <c r="O73" s="123"/>
      <c r="P73" s="123">
        <v>19.55</v>
      </c>
      <c r="Q73" s="124"/>
      <c r="R73" s="124">
        <v>21</v>
      </c>
      <c r="S73" s="124"/>
      <c r="T73" s="124">
        <v>1</v>
      </c>
      <c r="U73" s="123"/>
      <c r="V73" s="123">
        <v>23</v>
      </c>
      <c r="W73" s="124"/>
      <c r="X73" s="124">
        <v>42</v>
      </c>
      <c r="Y73" s="124"/>
      <c r="Z73" s="124"/>
      <c r="AA73" s="125"/>
      <c r="AB73" s="123"/>
      <c r="AC73" s="123"/>
      <c r="AD73" s="124"/>
      <c r="AE73" s="124"/>
      <c r="AF73" s="124"/>
      <c r="AG73" s="124"/>
      <c r="AH73" s="123"/>
      <c r="AI73" s="123"/>
      <c r="AJ73" s="124"/>
      <c r="AK73" s="124"/>
      <c r="AL73" s="124">
        <v>2</v>
      </c>
      <c r="AM73" s="124"/>
      <c r="AN73" s="125">
        <v>177.41</v>
      </c>
      <c r="AO73" s="123"/>
      <c r="AP73" s="123">
        <v>742.16</v>
      </c>
      <c r="AQ73" s="124"/>
      <c r="AR73" s="124"/>
      <c r="AS73" s="124"/>
      <c r="AT73" s="124"/>
      <c r="AU73" s="123"/>
      <c r="AV73" s="123"/>
      <c r="AW73" s="124"/>
      <c r="AX73" s="150"/>
      <c r="AY73" s="150">
        <v>1</v>
      </c>
      <c r="AZ73" s="150"/>
      <c r="BA73" s="150">
        <v>3</v>
      </c>
      <c r="BB73" s="150"/>
      <c r="BC73" s="151">
        <v>340.61</v>
      </c>
    </row>
    <row r="74" spans="1:55" ht="15">
      <c r="A74" s="92" t="s">
        <v>368</v>
      </c>
      <c r="B74" s="123">
        <v>301</v>
      </c>
      <c r="C74" s="123">
        <v>428</v>
      </c>
      <c r="D74" s="124">
        <v>897.58</v>
      </c>
      <c r="E74" s="124">
        <v>960.48</v>
      </c>
      <c r="F74" s="124">
        <v>1169.9</v>
      </c>
      <c r="G74" s="124">
        <v>1459.69</v>
      </c>
      <c r="H74" s="123"/>
      <c r="I74" s="123"/>
      <c r="J74" s="124"/>
      <c r="K74" s="124"/>
      <c r="L74" s="124"/>
      <c r="M74" s="124"/>
      <c r="N74" s="125">
        <v>1</v>
      </c>
      <c r="O74" s="123"/>
      <c r="P74" s="123">
        <v>3.05</v>
      </c>
      <c r="Q74" s="124"/>
      <c r="R74" s="124">
        <v>3.6</v>
      </c>
      <c r="S74" s="124"/>
      <c r="T74" s="124"/>
      <c r="U74" s="123"/>
      <c r="V74" s="123"/>
      <c r="W74" s="124"/>
      <c r="X74" s="124"/>
      <c r="Y74" s="124"/>
      <c r="Z74" s="124"/>
      <c r="AA74" s="125"/>
      <c r="AB74" s="123"/>
      <c r="AC74" s="123"/>
      <c r="AD74" s="124"/>
      <c r="AE74" s="124"/>
      <c r="AF74" s="124"/>
      <c r="AG74" s="124"/>
      <c r="AH74" s="123"/>
      <c r="AI74" s="123"/>
      <c r="AJ74" s="124"/>
      <c r="AK74" s="124"/>
      <c r="AL74" s="124">
        <v>1</v>
      </c>
      <c r="AM74" s="124"/>
      <c r="AN74" s="125">
        <v>231.87</v>
      </c>
      <c r="AO74" s="123"/>
      <c r="AP74" s="123">
        <v>697.36</v>
      </c>
      <c r="AQ74" s="124"/>
      <c r="AR74" s="124"/>
      <c r="AS74" s="124"/>
      <c r="AT74" s="124"/>
      <c r="AU74" s="123"/>
      <c r="AV74" s="123"/>
      <c r="AW74" s="124"/>
      <c r="AX74" s="150"/>
      <c r="AY74" s="150">
        <v>1</v>
      </c>
      <c r="AZ74" s="150"/>
      <c r="BA74" s="150">
        <v>121.5</v>
      </c>
      <c r="BB74" s="150"/>
      <c r="BC74" s="151">
        <v>574.97</v>
      </c>
    </row>
    <row r="75" spans="1:55" ht="15">
      <c r="A75" s="92" t="s">
        <v>369</v>
      </c>
      <c r="B75" s="123">
        <v>259</v>
      </c>
      <c r="C75" s="123">
        <v>442</v>
      </c>
      <c r="D75" s="124">
        <v>606.79</v>
      </c>
      <c r="E75" s="124">
        <v>848.670000000001</v>
      </c>
      <c r="F75" s="124">
        <v>1022.95</v>
      </c>
      <c r="G75" s="124">
        <v>1138.77</v>
      </c>
      <c r="H75" s="123"/>
      <c r="I75" s="123">
        <v>1</v>
      </c>
      <c r="J75" s="124"/>
      <c r="K75" s="124">
        <v>19.2</v>
      </c>
      <c r="L75" s="124"/>
      <c r="M75" s="124">
        <v>21.07</v>
      </c>
      <c r="N75" s="125">
        <v>1</v>
      </c>
      <c r="O75" s="123"/>
      <c r="P75" s="123">
        <v>10.01</v>
      </c>
      <c r="Q75" s="124"/>
      <c r="R75" s="124">
        <v>10.71</v>
      </c>
      <c r="S75" s="124"/>
      <c r="T75" s="124"/>
      <c r="U75" s="123"/>
      <c r="V75" s="123"/>
      <c r="W75" s="124"/>
      <c r="X75" s="124"/>
      <c r="Y75" s="124"/>
      <c r="Z75" s="124"/>
      <c r="AA75" s="125"/>
      <c r="AB75" s="123"/>
      <c r="AC75" s="123"/>
      <c r="AD75" s="124"/>
      <c r="AE75" s="124"/>
      <c r="AF75" s="124"/>
      <c r="AG75" s="124"/>
      <c r="AH75" s="123"/>
      <c r="AI75" s="123"/>
      <c r="AJ75" s="124"/>
      <c r="AK75" s="124"/>
      <c r="AL75" s="124"/>
      <c r="AM75" s="124"/>
      <c r="AN75" s="125"/>
      <c r="AO75" s="123"/>
      <c r="AP75" s="123"/>
      <c r="AQ75" s="124"/>
      <c r="AR75" s="124"/>
      <c r="AS75" s="124"/>
      <c r="AT75" s="124"/>
      <c r="AU75" s="123"/>
      <c r="AV75" s="123"/>
      <c r="AW75" s="124"/>
      <c r="AX75" s="150"/>
      <c r="AY75" s="150"/>
      <c r="AZ75" s="150"/>
      <c r="BA75" s="150"/>
      <c r="BB75" s="150"/>
      <c r="BC75" s="151"/>
    </row>
    <row r="76" spans="1:55" ht="15">
      <c r="A76" s="92" t="s">
        <v>370</v>
      </c>
      <c r="B76" s="123">
        <v>621</v>
      </c>
      <c r="C76" s="123">
        <v>770</v>
      </c>
      <c r="D76" s="124">
        <v>1147.58</v>
      </c>
      <c r="E76" s="124">
        <v>1613.85</v>
      </c>
      <c r="F76" s="124">
        <v>1332.84</v>
      </c>
      <c r="G76" s="124">
        <v>1852.7</v>
      </c>
      <c r="H76" s="123">
        <v>3</v>
      </c>
      <c r="I76" s="123">
        <v>1</v>
      </c>
      <c r="J76" s="124">
        <v>20.82</v>
      </c>
      <c r="K76" s="124">
        <v>10.5</v>
      </c>
      <c r="L76" s="124">
        <v>26.68</v>
      </c>
      <c r="M76" s="124">
        <v>11.12</v>
      </c>
      <c r="N76" s="125">
        <v>1</v>
      </c>
      <c r="O76" s="123"/>
      <c r="P76" s="123">
        <v>7.8</v>
      </c>
      <c r="Q76" s="124"/>
      <c r="R76" s="124">
        <v>8</v>
      </c>
      <c r="S76" s="124"/>
      <c r="T76" s="124">
        <v>1</v>
      </c>
      <c r="U76" s="123"/>
      <c r="V76" s="123">
        <v>3.94</v>
      </c>
      <c r="W76" s="124"/>
      <c r="X76" s="124">
        <v>3.94</v>
      </c>
      <c r="Y76" s="124"/>
      <c r="Z76" s="124"/>
      <c r="AA76" s="125"/>
      <c r="AB76" s="123"/>
      <c r="AC76" s="123"/>
      <c r="AD76" s="124"/>
      <c r="AE76" s="124"/>
      <c r="AF76" s="124"/>
      <c r="AG76" s="124"/>
      <c r="AH76" s="123"/>
      <c r="AI76" s="123"/>
      <c r="AJ76" s="124"/>
      <c r="AK76" s="124"/>
      <c r="AL76" s="124"/>
      <c r="AM76" s="124"/>
      <c r="AN76" s="125"/>
      <c r="AO76" s="123"/>
      <c r="AP76" s="123"/>
      <c r="AQ76" s="124"/>
      <c r="AR76" s="124"/>
      <c r="AS76" s="124"/>
      <c r="AT76" s="124"/>
      <c r="AU76" s="123"/>
      <c r="AV76" s="123"/>
      <c r="AW76" s="124"/>
      <c r="AX76" s="150"/>
      <c r="AY76" s="150"/>
      <c r="AZ76" s="150"/>
      <c r="BA76" s="150"/>
      <c r="BB76" s="150"/>
      <c r="BC76" s="151"/>
    </row>
    <row r="77" spans="1:55" ht="15">
      <c r="A77" s="92" t="s">
        <v>371</v>
      </c>
      <c r="B77" s="123">
        <v>960</v>
      </c>
      <c r="C77" s="123">
        <v>1093</v>
      </c>
      <c r="D77" s="124">
        <v>2003.51</v>
      </c>
      <c r="E77" s="124">
        <v>1851.82</v>
      </c>
      <c r="F77" s="124">
        <v>2226.32</v>
      </c>
      <c r="G77" s="124">
        <v>2123.69</v>
      </c>
      <c r="H77" s="123"/>
      <c r="I77" s="123"/>
      <c r="J77" s="124"/>
      <c r="K77" s="124"/>
      <c r="L77" s="124"/>
      <c r="M77" s="124"/>
      <c r="N77" s="125">
        <v>3</v>
      </c>
      <c r="O77" s="123"/>
      <c r="P77" s="123">
        <v>25.96</v>
      </c>
      <c r="Q77" s="124"/>
      <c r="R77" s="124">
        <v>28.55</v>
      </c>
      <c r="S77" s="124"/>
      <c r="T77" s="124">
        <v>2</v>
      </c>
      <c r="U77" s="123">
        <v>1</v>
      </c>
      <c r="V77" s="123">
        <v>13.33</v>
      </c>
      <c r="W77" s="124">
        <v>1</v>
      </c>
      <c r="X77" s="124">
        <v>15.15</v>
      </c>
      <c r="Y77" s="124">
        <v>11.03</v>
      </c>
      <c r="Z77" s="124"/>
      <c r="AA77" s="125"/>
      <c r="AB77" s="123"/>
      <c r="AC77" s="123"/>
      <c r="AD77" s="124"/>
      <c r="AE77" s="124"/>
      <c r="AF77" s="124">
        <v>1</v>
      </c>
      <c r="AG77" s="124"/>
      <c r="AH77" s="123">
        <v>101.82</v>
      </c>
      <c r="AI77" s="123"/>
      <c r="AJ77" s="124">
        <v>963.3</v>
      </c>
      <c r="AK77" s="124"/>
      <c r="AL77" s="124"/>
      <c r="AM77" s="124"/>
      <c r="AN77" s="125"/>
      <c r="AO77" s="123"/>
      <c r="AP77" s="123"/>
      <c r="AQ77" s="124"/>
      <c r="AR77" s="124"/>
      <c r="AS77" s="124"/>
      <c r="AT77" s="124"/>
      <c r="AU77" s="123"/>
      <c r="AV77" s="123"/>
      <c r="AW77" s="124"/>
      <c r="AX77" s="150"/>
      <c r="AY77" s="150"/>
      <c r="AZ77" s="150"/>
      <c r="BA77" s="150"/>
      <c r="BB77" s="150"/>
      <c r="BC77" s="151"/>
    </row>
    <row r="78" spans="1:55" ht="15">
      <c r="A78" s="92" t="s">
        <v>372</v>
      </c>
      <c r="B78" s="123">
        <v>108</v>
      </c>
      <c r="C78" s="123">
        <v>144</v>
      </c>
      <c r="D78" s="124">
        <v>386.91</v>
      </c>
      <c r="E78" s="124">
        <v>410.13</v>
      </c>
      <c r="F78" s="124">
        <v>695.64</v>
      </c>
      <c r="G78" s="124">
        <v>574</v>
      </c>
      <c r="H78" s="123"/>
      <c r="I78" s="123"/>
      <c r="J78" s="124"/>
      <c r="K78" s="124"/>
      <c r="L78" s="124"/>
      <c r="M78" s="124"/>
      <c r="N78" s="125"/>
      <c r="O78" s="123"/>
      <c r="P78" s="123"/>
      <c r="Q78" s="124"/>
      <c r="R78" s="124"/>
      <c r="S78" s="124"/>
      <c r="T78" s="124"/>
      <c r="U78" s="123"/>
      <c r="V78" s="123"/>
      <c r="W78" s="124"/>
      <c r="X78" s="124"/>
      <c r="Y78" s="124"/>
      <c r="Z78" s="124"/>
      <c r="AA78" s="125"/>
      <c r="AB78" s="123"/>
      <c r="AC78" s="123"/>
      <c r="AD78" s="124"/>
      <c r="AE78" s="124"/>
      <c r="AF78" s="124"/>
      <c r="AG78" s="124"/>
      <c r="AH78" s="123"/>
      <c r="AI78" s="123"/>
      <c r="AJ78" s="124"/>
      <c r="AK78" s="124"/>
      <c r="AL78" s="124">
        <v>1</v>
      </c>
      <c r="AM78" s="124"/>
      <c r="AN78" s="125">
        <v>60.06</v>
      </c>
      <c r="AO78" s="123"/>
      <c r="AP78" s="123">
        <v>898.19</v>
      </c>
      <c r="AQ78" s="124"/>
      <c r="AR78" s="124"/>
      <c r="AS78" s="124"/>
      <c r="AT78" s="124"/>
      <c r="AU78" s="123"/>
      <c r="AV78" s="123"/>
      <c r="AW78" s="124"/>
      <c r="AX78" s="150"/>
      <c r="AY78" s="150">
        <v>1</v>
      </c>
      <c r="AZ78" s="150"/>
      <c r="BA78" s="150">
        <v>597</v>
      </c>
      <c r="BB78" s="150"/>
      <c r="BC78" s="151">
        <v>1145.15</v>
      </c>
    </row>
    <row r="79" spans="1:55" ht="15">
      <c r="A79" s="92" t="s">
        <v>373</v>
      </c>
      <c r="B79" s="123">
        <v>105</v>
      </c>
      <c r="C79" s="123">
        <v>209</v>
      </c>
      <c r="D79" s="124">
        <v>549.16</v>
      </c>
      <c r="E79" s="124">
        <v>832.98</v>
      </c>
      <c r="F79" s="124">
        <v>699.4</v>
      </c>
      <c r="G79" s="124">
        <v>1065.67</v>
      </c>
      <c r="H79" s="123"/>
      <c r="I79" s="123"/>
      <c r="J79" s="124"/>
      <c r="K79" s="124"/>
      <c r="L79" s="124"/>
      <c r="M79" s="124"/>
      <c r="N79" s="125"/>
      <c r="O79" s="123"/>
      <c r="P79" s="123"/>
      <c r="Q79" s="124"/>
      <c r="R79" s="124"/>
      <c r="S79" s="124"/>
      <c r="T79" s="124"/>
      <c r="U79" s="123"/>
      <c r="V79" s="123"/>
      <c r="W79" s="124"/>
      <c r="X79" s="124"/>
      <c r="Y79" s="124"/>
      <c r="Z79" s="124"/>
      <c r="AA79" s="125"/>
      <c r="AB79" s="123"/>
      <c r="AC79" s="123"/>
      <c r="AD79" s="124"/>
      <c r="AE79" s="124"/>
      <c r="AF79" s="124"/>
      <c r="AG79" s="124"/>
      <c r="AH79" s="123"/>
      <c r="AI79" s="123"/>
      <c r="AJ79" s="124"/>
      <c r="AK79" s="124"/>
      <c r="AL79" s="124">
        <v>1</v>
      </c>
      <c r="AM79" s="124"/>
      <c r="AN79" s="125">
        <v>2139</v>
      </c>
      <c r="AO79" s="123"/>
      <c r="AP79" s="123">
        <v>3331.19</v>
      </c>
      <c r="AQ79" s="124"/>
      <c r="AR79" s="124"/>
      <c r="AS79" s="124"/>
      <c r="AT79" s="124"/>
      <c r="AU79" s="123"/>
      <c r="AV79" s="123"/>
      <c r="AW79" s="124"/>
      <c r="AX79" s="150"/>
      <c r="AY79" s="150">
        <v>1</v>
      </c>
      <c r="AZ79" s="150"/>
      <c r="BA79" s="150">
        <v>1113</v>
      </c>
      <c r="BB79" s="150"/>
      <c r="BC79" s="151">
        <v>3445.69</v>
      </c>
    </row>
    <row r="80" spans="1:55" ht="15">
      <c r="A80" s="92" t="s">
        <v>374</v>
      </c>
      <c r="B80" s="123">
        <v>472</v>
      </c>
      <c r="C80" s="123">
        <v>965</v>
      </c>
      <c r="D80" s="124">
        <v>1997.24</v>
      </c>
      <c r="E80" s="124">
        <v>2276.74</v>
      </c>
      <c r="F80" s="124">
        <v>2606.73</v>
      </c>
      <c r="G80" s="124">
        <v>2680.38999999999</v>
      </c>
      <c r="H80" s="123"/>
      <c r="I80" s="123">
        <v>1</v>
      </c>
      <c r="J80" s="124"/>
      <c r="K80" s="124">
        <v>1.17</v>
      </c>
      <c r="L80" s="124"/>
      <c r="M80" s="124">
        <v>1.17</v>
      </c>
      <c r="N80" s="125"/>
      <c r="O80" s="123"/>
      <c r="P80" s="123"/>
      <c r="Q80" s="124"/>
      <c r="R80" s="124"/>
      <c r="S80" s="124"/>
      <c r="T80" s="124">
        <v>1</v>
      </c>
      <c r="U80" s="123"/>
      <c r="V80" s="123">
        <v>58.38</v>
      </c>
      <c r="W80" s="124"/>
      <c r="X80" s="124">
        <v>58.63</v>
      </c>
      <c r="Y80" s="124"/>
      <c r="Z80" s="124"/>
      <c r="AA80" s="125"/>
      <c r="AB80" s="123"/>
      <c r="AC80" s="123"/>
      <c r="AD80" s="124"/>
      <c r="AE80" s="124"/>
      <c r="AF80" s="124"/>
      <c r="AG80" s="124"/>
      <c r="AH80" s="123"/>
      <c r="AI80" s="123"/>
      <c r="AJ80" s="124"/>
      <c r="AK80" s="124"/>
      <c r="AL80" s="124">
        <v>1</v>
      </c>
      <c r="AM80" s="124"/>
      <c r="AN80" s="125">
        <v>4429.65</v>
      </c>
      <c r="AO80" s="123"/>
      <c r="AP80" s="123">
        <v>5761.68</v>
      </c>
      <c r="AQ80" s="124"/>
      <c r="AR80" s="124"/>
      <c r="AS80" s="124"/>
      <c r="AT80" s="124"/>
      <c r="AU80" s="123"/>
      <c r="AV80" s="123"/>
      <c r="AW80" s="124"/>
      <c r="AX80" s="150"/>
      <c r="AY80" s="150">
        <v>2</v>
      </c>
      <c r="AZ80" s="150"/>
      <c r="BA80" s="150">
        <v>2295.16</v>
      </c>
      <c r="BB80" s="150"/>
      <c r="BC80" s="151">
        <v>5978.43</v>
      </c>
    </row>
    <row r="81" spans="1:55" ht="15">
      <c r="A81" s="92" t="s">
        <v>375</v>
      </c>
      <c r="B81" s="123">
        <v>78</v>
      </c>
      <c r="C81" s="123">
        <v>155</v>
      </c>
      <c r="D81" s="124">
        <v>486.75</v>
      </c>
      <c r="E81" s="124">
        <v>313.25</v>
      </c>
      <c r="F81" s="124">
        <v>603.68</v>
      </c>
      <c r="G81" s="124">
        <v>657.67</v>
      </c>
      <c r="H81" s="123"/>
      <c r="I81" s="123"/>
      <c r="J81" s="124"/>
      <c r="K81" s="124"/>
      <c r="L81" s="124"/>
      <c r="M81" s="124"/>
      <c r="N81" s="125"/>
      <c r="O81" s="123"/>
      <c r="P81" s="123"/>
      <c r="Q81" s="124"/>
      <c r="R81" s="124"/>
      <c r="S81" s="124"/>
      <c r="T81" s="124">
        <v>1</v>
      </c>
      <c r="U81" s="123"/>
      <c r="V81" s="123">
        <v>4</v>
      </c>
      <c r="W81" s="124"/>
      <c r="X81" s="124">
        <v>6.3</v>
      </c>
      <c r="Y81" s="124"/>
      <c r="Z81" s="124"/>
      <c r="AA81" s="125"/>
      <c r="AB81" s="123"/>
      <c r="AC81" s="123"/>
      <c r="AD81" s="124"/>
      <c r="AE81" s="124"/>
      <c r="AF81" s="124"/>
      <c r="AG81" s="124"/>
      <c r="AH81" s="123"/>
      <c r="AI81" s="123"/>
      <c r="AJ81" s="124"/>
      <c r="AK81" s="124"/>
      <c r="AL81" s="124">
        <v>1</v>
      </c>
      <c r="AM81" s="124"/>
      <c r="AN81" s="125">
        <v>40</v>
      </c>
      <c r="AO81" s="123"/>
      <c r="AP81" s="123">
        <v>360</v>
      </c>
      <c r="AQ81" s="124"/>
      <c r="AR81" s="124"/>
      <c r="AS81" s="124"/>
      <c r="AT81" s="124"/>
      <c r="AU81" s="123"/>
      <c r="AV81" s="123"/>
      <c r="AW81" s="124"/>
      <c r="AX81" s="150"/>
      <c r="AY81" s="150">
        <v>1</v>
      </c>
      <c r="AZ81" s="150"/>
      <c r="BA81" s="150">
        <v>2825</v>
      </c>
      <c r="BB81" s="150"/>
      <c r="BC81" s="151">
        <v>3351.89</v>
      </c>
    </row>
    <row r="82" spans="1:55" ht="15">
      <c r="A82" s="92" t="s">
        <v>376</v>
      </c>
      <c r="B82" s="123">
        <v>322</v>
      </c>
      <c r="C82" s="123">
        <v>1091</v>
      </c>
      <c r="D82" s="124">
        <v>268.94</v>
      </c>
      <c r="E82" s="124">
        <v>526.450000000001</v>
      </c>
      <c r="F82" s="124">
        <v>326.45</v>
      </c>
      <c r="G82" s="124">
        <v>650.38</v>
      </c>
      <c r="H82" s="123"/>
      <c r="I82" s="123">
        <v>4</v>
      </c>
      <c r="J82" s="124"/>
      <c r="K82" s="124">
        <v>1.64</v>
      </c>
      <c r="L82" s="124"/>
      <c r="M82" s="124">
        <v>2.67</v>
      </c>
      <c r="N82" s="125"/>
      <c r="O82" s="123"/>
      <c r="P82" s="123"/>
      <c r="Q82" s="124"/>
      <c r="R82" s="124"/>
      <c r="S82" s="124"/>
      <c r="T82" s="124">
        <v>6</v>
      </c>
      <c r="U82" s="123"/>
      <c r="V82" s="123">
        <v>11</v>
      </c>
      <c r="W82" s="124"/>
      <c r="X82" s="124">
        <v>12.64</v>
      </c>
      <c r="Y82" s="124"/>
      <c r="Z82" s="124">
        <v>2</v>
      </c>
      <c r="AA82" s="125">
        <v>1</v>
      </c>
      <c r="AB82" s="123">
        <v>0.98</v>
      </c>
      <c r="AC82" s="123">
        <v>0.24</v>
      </c>
      <c r="AD82" s="124">
        <v>1.02</v>
      </c>
      <c r="AE82" s="124">
        <v>0.3</v>
      </c>
      <c r="AF82" s="124"/>
      <c r="AG82" s="124"/>
      <c r="AH82" s="123"/>
      <c r="AI82" s="123"/>
      <c r="AJ82" s="124"/>
      <c r="AK82" s="124"/>
      <c r="AL82" s="124"/>
      <c r="AM82" s="124"/>
      <c r="AN82" s="125"/>
      <c r="AO82" s="123"/>
      <c r="AP82" s="123"/>
      <c r="AQ82" s="124"/>
      <c r="AR82" s="124"/>
      <c r="AS82" s="124"/>
      <c r="AT82" s="124"/>
      <c r="AU82" s="123"/>
      <c r="AV82" s="123"/>
      <c r="AW82" s="124"/>
      <c r="AX82" s="150"/>
      <c r="AY82" s="150">
        <v>8</v>
      </c>
      <c r="AZ82" s="150"/>
      <c r="BA82" s="150">
        <v>2.9</v>
      </c>
      <c r="BB82" s="150"/>
      <c r="BC82" s="151">
        <v>3.24</v>
      </c>
    </row>
    <row r="83" spans="1:55" ht="15">
      <c r="A83" s="92" t="s">
        <v>377</v>
      </c>
      <c r="B83" s="123">
        <v>133</v>
      </c>
      <c r="C83" s="123">
        <v>559</v>
      </c>
      <c r="D83" s="124">
        <v>190.39</v>
      </c>
      <c r="E83" s="124">
        <v>233.58</v>
      </c>
      <c r="F83" s="124">
        <v>221.04</v>
      </c>
      <c r="G83" s="124">
        <v>286</v>
      </c>
      <c r="H83" s="123"/>
      <c r="I83" s="123"/>
      <c r="J83" s="124"/>
      <c r="K83" s="124"/>
      <c r="L83" s="124"/>
      <c r="M83" s="124"/>
      <c r="N83" s="125"/>
      <c r="O83" s="123"/>
      <c r="P83" s="123"/>
      <c r="Q83" s="124"/>
      <c r="R83" s="124"/>
      <c r="S83" s="124"/>
      <c r="T83" s="124">
        <v>1</v>
      </c>
      <c r="U83" s="123"/>
      <c r="V83" s="123">
        <v>0.9</v>
      </c>
      <c r="W83" s="124"/>
      <c r="X83" s="124">
        <v>3.2</v>
      </c>
      <c r="Y83" s="124"/>
      <c r="Z83" s="124"/>
      <c r="AA83" s="125"/>
      <c r="AB83" s="123"/>
      <c r="AC83" s="123"/>
      <c r="AD83" s="124"/>
      <c r="AE83" s="124"/>
      <c r="AF83" s="124"/>
      <c r="AG83" s="124"/>
      <c r="AH83" s="123"/>
      <c r="AI83" s="123"/>
      <c r="AJ83" s="124"/>
      <c r="AK83" s="124"/>
      <c r="AL83" s="124"/>
      <c r="AM83" s="124"/>
      <c r="AN83" s="125"/>
      <c r="AO83" s="123"/>
      <c r="AP83" s="123"/>
      <c r="AQ83" s="124"/>
      <c r="AR83" s="124"/>
      <c r="AS83" s="124"/>
      <c r="AT83" s="124"/>
      <c r="AU83" s="123"/>
      <c r="AV83" s="123"/>
      <c r="AW83" s="124"/>
      <c r="AX83" s="150"/>
      <c r="AY83" s="150">
        <v>2</v>
      </c>
      <c r="AZ83" s="150"/>
      <c r="BA83" s="150">
        <v>0.89</v>
      </c>
      <c r="BB83" s="150"/>
      <c r="BC83" s="151">
        <v>1.35</v>
      </c>
    </row>
    <row r="84" spans="1:55" ht="15">
      <c r="A84" s="92" t="s">
        <v>378</v>
      </c>
      <c r="B84" s="123">
        <v>78</v>
      </c>
      <c r="C84" s="123">
        <v>302</v>
      </c>
      <c r="D84" s="124">
        <v>463.84</v>
      </c>
      <c r="E84" s="124">
        <v>146.12</v>
      </c>
      <c r="F84" s="124">
        <v>613.28</v>
      </c>
      <c r="G84" s="124">
        <v>239.72</v>
      </c>
      <c r="H84" s="123">
        <v>1</v>
      </c>
      <c r="I84" s="123"/>
      <c r="J84" s="124">
        <v>0.75</v>
      </c>
      <c r="K84" s="124"/>
      <c r="L84" s="124">
        <v>2.5</v>
      </c>
      <c r="M84" s="124"/>
      <c r="N84" s="125"/>
      <c r="O84" s="123"/>
      <c r="P84" s="123"/>
      <c r="Q84" s="124"/>
      <c r="R84" s="124"/>
      <c r="S84" s="124"/>
      <c r="T84" s="124"/>
      <c r="U84" s="123"/>
      <c r="V84" s="123"/>
      <c r="W84" s="124"/>
      <c r="X84" s="124"/>
      <c r="Y84" s="124"/>
      <c r="Z84" s="124"/>
      <c r="AA84" s="125"/>
      <c r="AB84" s="123"/>
      <c r="AC84" s="123"/>
      <c r="AD84" s="124"/>
      <c r="AE84" s="124"/>
      <c r="AF84" s="124"/>
      <c r="AG84" s="124"/>
      <c r="AH84" s="123"/>
      <c r="AI84" s="123"/>
      <c r="AJ84" s="124"/>
      <c r="AK84" s="124"/>
      <c r="AL84" s="124">
        <v>1</v>
      </c>
      <c r="AM84" s="124"/>
      <c r="AN84" s="125">
        <v>347.5</v>
      </c>
      <c r="AO84" s="123"/>
      <c r="AP84" s="123">
        <v>695.97</v>
      </c>
      <c r="AQ84" s="124"/>
      <c r="AR84" s="124"/>
      <c r="AS84" s="124"/>
      <c r="AT84" s="124"/>
      <c r="AU84" s="123"/>
      <c r="AV84" s="123"/>
      <c r="AW84" s="124"/>
      <c r="AX84" s="150"/>
      <c r="AY84" s="150">
        <v>1</v>
      </c>
      <c r="AZ84" s="150"/>
      <c r="BA84" s="150">
        <v>947.5</v>
      </c>
      <c r="BB84" s="150"/>
      <c r="BC84" s="151">
        <v>2764.59</v>
      </c>
    </row>
    <row r="85" spans="1:55" ht="15">
      <c r="A85" s="92" t="s">
        <v>183</v>
      </c>
      <c r="B85" s="123">
        <v>291</v>
      </c>
      <c r="C85" s="123">
        <v>319</v>
      </c>
      <c r="D85" s="124">
        <v>627.64</v>
      </c>
      <c r="E85" s="124">
        <v>626.18</v>
      </c>
      <c r="F85" s="124">
        <v>766.719999999999</v>
      </c>
      <c r="G85" s="124">
        <v>989.689999999999</v>
      </c>
      <c r="H85" s="123"/>
      <c r="I85" s="123"/>
      <c r="J85" s="124"/>
      <c r="K85" s="124"/>
      <c r="L85" s="124"/>
      <c r="M85" s="124"/>
      <c r="N85" s="125">
        <v>1</v>
      </c>
      <c r="O85" s="123"/>
      <c r="P85" s="123">
        <v>0.5</v>
      </c>
      <c r="Q85" s="124"/>
      <c r="R85" s="124">
        <v>1.5</v>
      </c>
      <c r="S85" s="124"/>
      <c r="T85" s="124">
        <v>2</v>
      </c>
      <c r="U85" s="123"/>
      <c r="V85" s="123">
        <v>4.63</v>
      </c>
      <c r="W85" s="124"/>
      <c r="X85" s="124">
        <v>5.26</v>
      </c>
      <c r="Y85" s="124"/>
      <c r="Z85" s="124"/>
      <c r="AA85" s="125"/>
      <c r="AB85" s="123"/>
      <c r="AC85" s="123"/>
      <c r="AD85" s="124"/>
      <c r="AE85" s="124"/>
      <c r="AF85" s="124"/>
      <c r="AG85" s="124"/>
      <c r="AH85" s="123"/>
      <c r="AI85" s="123"/>
      <c r="AJ85" s="124"/>
      <c r="AK85" s="124"/>
      <c r="AL85" s="124"/>
      <c r="AM85" s="124"/>
      <c r="AN85" s="125"/>
      <c r="AO85" s="123"/>
      <c r="AP85" s="123"/>
      <c r="AQ85" s="124"/>
      <c r="AR85" s="124"/>
      <c r="AS85" s="124"/>
      <c r="AT85" s="124"/>
      <c r="AU85" s="123"/>
      <c r="AV85" s="123"/>
      <c r="AW85" s="124"/>
      <c r="AX85" s="150"/>
      <c r="AY85" s="150">
        <v>1</v>
      </c>
      <c r="AZ85" s="150"/>
      <c r="BA85" s="150">
        <v>13.78</v>
      </c>
      <c r="BB85" s="150"/>
      <c r="BC85" s="151">
        <v>43</v>
      </c>
    </row>
    <row r="86" spans="1:55" ht="15">
      <c r="A86" s="92" t="s">
        <v>184</v>
      </c>
      <c r="B86" s="123">
        <v>526</v>
      </c>
      <c r="C86" s="123">
        <v>466</v>
      </c>
      <c r="D86" s="124">
        <v>1051.43</v>
      </c>
      <c r="E86" s="124">
        <v>552.36</v>
      </c>
      <c r="F86" s="124">
        <v>1169.05</v>
      </c>
      <c r="G86" s="124">
        <v>640.9</v>
      </c>
      <c r="H86" s="123"/>
      <c r="I86" s="123">
        <v>2</v>
      </c>
      <c r="J86" s="124"/>
      <c r="K86" s="124">
        <v>1.5</v>
      </c>
      <c r="L86" s="124"/>
      <c r="M86" s="124">
        <v>1.5</v>
      </c>
      <c r="N86" s="125">
        <v>2</v>
      </c>
      <c r="O86" s="123">
        <v>1</v>
      </c>
      <c r="P86" s="123">
        <v>3.2</v>
      </c>
      <c r="Q86" s="124">
        <v>5.06</v>
      </c>
      <c r="R86" s="124">
        <v>5.2</v>
      </c>
      <c r="S86" s="124">
        <v>7.06</v>
      </c>
      <c r="T86" s="124"/>
      <c r="U86" s="123"/>
      <c r="V86" s="123"/>
      <c r="W86" s="124"/>
      <c r="X86" s="124"/>
      <c r="Y86" s="124"/>
      <c r="Z86" s="124"/>
      <c r="AA86" s="125"/>
      <c r="AB86" s="123"/>
      <c r="AC86" s="123"/>
      <c r="AD86" s="124"/>
      <c r="AE86" s="124"/>
      <c r="AF86" s="124"/>
      <c r="AG86" s="124"/>
      <c r="AH86" s="123"/>
      <c r="AI86" s="123"/>
      <c r="AJ86" s="124"/>
      <c r="AK86" s="124"/>
      <c r="AL86" s="124"/>
      <c r="AM86" s="124"/>
      <c r="AN86" s="125"/>
      <c r="AO86" s="123"/>
      <c r="AP86" s="123"/>
      <c r="AQ86" s="124"/>
      <c r="AR86" s="124"/>
      <c r="AS86" s="124"/>
      <c r="AT86" s="124"/>
      <c r="AU86" s="123"/>
      <c r="AV86" s="123"/>
      <c r="AW86" s="124"/>
      <c r="AX86" s="150"/>
      <c r="AY86" s="150">
        <v>1</v>
      </c>
      <c r="AZ86" s="150"/>
      <c r="BA86" s="150">
        <v>500</v>
      </c>
      <c r="BB86" s="150"/>
      <c r="BC86" s="151">
        <v>1004.08</v>
      </c>
    </row>
    <row r="87" spans="1:55" ht="15">
      <c r="A87" s="92" t="s">
        <v>215</v>
      </c>
      <c r="B87" s="123">
        <v>771</v>
      </c>
      <c r="C87" s="123">
        <v>817</v>
      </c>
      <c r="D87" s="124">
        <v>2187.81</v>
      </c>
      <c r="E87" s="124">
        <v>2026.42</v>
      </c>
      <c r="F87" s="124">
        <v>2591.41</v>
      </c>
      <c r="G87" s="124">
        <v>3052.25</v>
      </c>
      <c r="H87" s="123">
        <v>1</v>
      </c>
      <c r="I87" s="123">
        <v>2</v>
      </c>
      <c r="J87" s="124">
        <v>0.9</v>
      </c>
      <c r="K87" s="124">
        <v>4.52</v>
      </c>
      <c r="L87" s="124">
        <v>1.26</v>
      </c>
      <c r="M87" s="124">
        <v>6.8</v>
      </c>
      <c r="N87" s="125"/>
      <c r="O87" s="123"/>
      <c r="P87" s="123"/>
      <c r="Q87" s="124"/>
      <c r="R87" s="124"/>
      <c r="S87" s="124"/>
      <c r="T87" s="124"/>
      <c r="U87" s="123"/>
      <c r="V87" s="123"/>
      <c r="W87" s="124"/>
      <c r="X87" s="124"/>
      <c r="Y87" s="124"/>
      <c r="Z87" s="124"/>
      <c r="AA87" s="125">
        <v>1</v>
      </c>
      <c r="AB87" s="123"/>
      <c r="AC87" s="123">
        <v>0.72</v>
      </c>
      <c r="AD87" s="124"/>
      <c r="AE87" s="124">
        <v>0.72</v>
      </c>
      <c r="AF87" s="124"/>
      <c r="AG87" s="124"/>
      <c r="AH87" s="123"/>
      <c r="AI87" s="123"/>
      <c r="AJ87" s="124"/>
      <c r="AK87" s="124"/>
      <c r="AL87" s="124">
        <v>1</v>
      </c>
      <c r="AM87" s="124"/>
      <c r="AN87" s="125">
        <v>142</v>
      </c>
      <c r="AO87" s="123"/>
      <c r="AP87" s="123">
        <v>440</v>
      </c>
      <c r="AQ87" s="124"/>
      <c r="AR87" s="124"/>
      <c r="AS87" s="124"/>
      <c r="AT87" s="124"/>
      <c r="AU87" s="123"/>
      <c r="AV87" s="123"/>
      <c r="AW87" s="124"/>
      <c r="AX87" s="150"/>
      <c r="AY87" s="150">
        <v>3</v>
      </c>
      <c r="AZ87" s="150"/>
      <c r="BA87" s="150">
        <v>69.28</v>
      </c>
      <c r="BB87" s="150"/>
      <c r="BC87" s="151">
        <v>489.41</v>
      </c>
    </row>
    <row r="88" spans="1:55" ht="15">
      <c r="A88" s="92" t="s">
        <v>216</v>
      </c>
      <c r="B88" s="123">
        <v>121</v>
      </c>
      <c r="C88" s="123">
        <v>191</v>
      </c>
      <c r="D88" s="124">
        <v>198.5</v>
      </c>
      <c r="E88" s="124">
        <v>337.24</v>
      </c>
      <c r="F88" s="124">
        <v>373.77</v>
      </c>
      <c r="G88" s="124">
        <v>581.78</v>
      </c>
      <c r="H88" s="123"/>
      <c r="I88" s="123"/>
      <c r="J88" s="124"/>
      <c r="K88" s="124"/>
      <c r="L88" s="124"/>
      <c r="M88" s="124"/>
      <c r="N88" s="125"/>
      <c r="O88" s="123"/>
      <c r="P88" s="123"/>
      <c r="Q88" s="124"/>
      <c r="R88" s="124"/>
      <c r="S88" s="124"/>
      <c r="T88" s="124">
        <v>1</v>
      </c>
      <c r="U88" s="123"/>
      <c r="V88" s="123">
        <v>128</v>
      </c>
      <c r="W88" s="124"/>
      <c r="X88" s="124">
        <v>131</v>
      </c>
      <c r="Y88" s="124"/>
      <c r="Z88" s="124"/>
      <c r="AA88" s="125"/>
      <c r="AB88" s="123"/>
      <c r="AC88" s="123"/>
      <c r="AD88" s="124"/>
      <c r="AE88" s="124"/>
      <c r="AF88" s="124"/>
      <c r="AG88" s="124"/>
      <c r="AH88" s="123"/>
      <c r="AI88" s="123"/>
      <c r="AJ88" s="124"/>
      <c r="AK88" s="124"/>
      <c r="AL88" s="124"/>
      <c r="AM88" s="124"/>
      <c r="AN88" s="125"/>
      <c r="AO88" s="123"/>
      <c r="AP88" s="123"/>
      <c r="AQ88" s="124"/>
      <c r="AR88" s="124"/>
      <c r="AS88" s="124"/>
      <c r="AT88" s="124"/>
      <c r="AU88" s="123"/>
      <c r="AV88" s="123"/>
      <c r="AW88" s="124"/>
      <c r="AX88" s="150"/>
      <c r="AY88" s="150">
        <v>1</v>
      </c>
      <c r="AZ88" s="150"/>
      <c r="BA88" s="150">
        <v>3.16</v>
      </c>
      <c r="BB88" s="150"/>
      <c r="BC88" s="151">
        <v>94.48</v>
      </c>
    </row>
    <row r="89" spans="1:55" ht="15">
      <c r="A89" s="92" t="s">
        <v>217</v>
      </c>
      <c r="B89" s="123">
        <v>292</v>
      </c>
      <c r="C89" s="123">
        <v>377</v>
      </c>
      <c r="D89" s="124">
        <v>639.31</v>
      </c>
      <c r="E89" s="124">
        <v>806.410000000001</v>
      </c>
      <c r="F89" s="124">
        <v>965.18</v>
      </c>
      <c r="G89" s="124">
        <v>1159.51</v>
      </c>
      <c r="H89" s="123">
        <v>1</v>
      </c>
      <c r="I89" s="123"/>
      <c r="J89" s="124">
        <v>5</v>
      </c>
      <c r="K89" s="124"/>
      <c r="L89" s="124">
        <v>7.4</v>
      </c>
      <c r="M89" s="124"/>
      <c r="N89" s="125">
        <v>1</v>
      </c>
      <c r="O89" s="123"/>
      <c r="P89" s="123">
        <v>9.3</v>
      </c>
      <c r="Q89" s="124"/>
      <c r="R89" s="124">
        <v>10.53</v>
      </c>
      <c r="S89" s="124"/>
      <c r="T89" s="124"/>
      <c r="U89" s="123">
        <v>1</v>
      </c>
      <c r="V89" s="123"/>
      <c r="W89" s="124">
        <v>7.87</v>
      </c>
      <c r="X89" s="124"/>
      <c r="Y89" s="124">
        <v>7.87</v>
      </c>
      <c r="Z89" s="124"/>
      <c r="AA89" s="125"/>
      <c r="AB89" s="123"/>
      <c r="AC89" s="123"/>
      <c r="AD89" s="124"/>
      <c r="AE89" s="124"/>
      <c r="AF89" s="124"/>
      <c r="AG89" s="124"/>
      <c r="AH89" s="123"/>
      <c r="AI89" s="123"/>
      <c r="AJ89" s="124"/>
      <c r="AK89" s="124"/>
      <c r="AL89" s="124">
        <v>1</v>
      </c>
      <c r="AM89" s="124"/>
      <c r="AN89" s="125">
        <v>94.17</v>
      </c>
      <c r="AO89" s="123"/>
      <c r="AP89" s="123">
        <v>508.52</v>
      </c>
      <c r="AQ89" s="124"/>
      <c r="AR89" s="124"/>
      <c r="AS89" s="124"/>
      <c r="AT89" s="124"/>
      <c r="AU89" s="123"/>
      <c r="AV89" s="123"/>
      <c r="AW89" s="124"/>
      <c r="AX89" s="150"/>
      <c r="AY89" s="150">
        <v>2</v>
      </c>
      <c r="AZ89" s="150"/>
      <c r="BA89" s="150">
        <v>184</v>
      </c>
      <c r="BB89" s="150"/>
      <c r="BC89" s="151">
        <v>553.49</v>
      </c>
    </row>
    <row r="90" spans="1:55" ht="15">
      <c r="A90" s="92" t="s">
        <v>218</v>
      </c>
      <c r="B90" s="123">
        <v>221</v>
      </c>
      <c r="C90" s="123">
        <v>272</v>
      </c>
      <c r="D90" s="124">
        <v>818.92</v>
      </c>
      <c r="E90" s="124">
        <v>1024.2</v>
      </c>
      <c r="F90" s="124">
        <v>1049.9</v>
      </c>
      <c r="G90" s="124">
        <v>1394.26</v>
      </c>
      <c r="H90" s="123"/>
      <c r="I90" s="123"/>
      <c r="J90" s="124"/>
      <c r="K90" s="124"/>
      <c r="L90" s="124"/>
      <c r="M90" s="124"/>
      <c r="N90" s="125"/>
      <c r="O90" s="123"/>
      <c r="P90" s="123"/>
      <c r="Q90" s="124"/>
      <c r="R90" s="124"/>
      <c r="S90" s="124"/>
      <c r="T90" s="124"/>
      <c r="U90" s="123"/>
      <c r="V90" s="123"/>
      <c r="W90" s="124"/>
      <c r="X90" s="124"/>
      <c r="Y90" s="124"/>
      <c r="Z90" s="124"/>
      <c r="AA90" s="125"/>
      <c r="AB90" s="123"/>
      <c r="AC90" s="123"/>
      <c r="AD90" s="124"/>
      <c r="AE90" s="124"/>
      <c r="AF90" s="124"/>
      <c r="AG90" s="124"/>
      <c r="AH90" s="123"/>
      <c r="AI90" s="123"/>
      <c r="AJ90" s="124"/>
      <c r="AK90" s="124"/>
      <c r="AL90" s="124">
        <v>1</v>
      </c>
      <c r="AM90" s="124"/>
      <c r="AN90" s="125">
        <v>763.68</v>
      </c>
      <c r="AO90" s="123"/>
      <c r="AP90" s="123">
        <v>2684.68</v>
      </c>
      <c r="AQ90" s="124"/>
      <c r="AR90" s="124"/>
      <c r="AS90" s="124"/>
      <c r="AT90" s="124"/>
      <c r="AU90" s="123"/>
      <c r="AV90" s="123"/>
      <c r="AW90" s="124"/>
      <c r="AX90" s="150"/>
      <c r="AY90" s="150">
        <v>1</v>
      </c>
      <c r="AZ90" s="150"/>
      <c r="BA90" s="150">
        <v>1562.63</v>
      </c>
      <c r="BB90" s="150"/>
      <c r="BC90" s="151">
        <v>2842.55</v>
      </c>
    </row>
    <row r="91" spans="1:55" ht="15">
      <c r="A91" s="92" t="s">
        <v>219</v>
      </c>
      <c r="B91" s="123">
        <v>350</v>
      </c>
      <c r="C91" s="123">
        <v>739</v>
      </c>
      <c r="D91" s="124">
        <v>1329.83</v>
      </c>
      <c r="E91" s="124">
        <v>1511.53</v>
      </c>
      <c r="F91" s="124">
        <v>1537.18</v>
      </c>
      <c r="G91" s="124">
        <v>1727.76</v>
      </c>
      <c r="H91" s="123"/>
      <c r="I91" s="123"/>
      <c r="J91" s="124"/>
      <c r="K91" s="124"/>
      <c r="L91" s="124"/>
      <c r="M91" s="124"/>
      <c r="N91" s="125"/>
      <c r="O91" s="123"/>
      <c r="P91" s="123"/>
      <c r="Q91" s="124"/>
      <c r="R91" s="124"/>
      <c r="S91" s="124"/>
      <c r="T91" s="124"/>
      <c r="U91" s="123">
        <v>1</v>
      </c>
      <c r="V91" s="123"/>
      <c r="W91" s="124">
        <v>1.72</v>
      </c>
      <c r="X91" s="124"/>
      <c r="Y91" s="124">
        <v>1.86</v>
      </c>
      <c r="Z91" s="124"/>
      <c r="AA91" s="125"/>
      <c r="AB91" s="123"/>
      <c r="AC91" s="123"/>
      <c r="AD91" s="124"/>
      <c r="AE91" s="124"/>
      <c r="AF91" s="124"/>
      <c r="AG91" s="124"/>
      <c r="AH91" s="123"/>
      <c r="AI91" s="123"/>
      <c r="AJ91" s="124"/>
      <c r="AK91" s="124"/>
      <c r="AL91" s="124">
        <v>1</v>
      </c>
      <c r="AM91" s="124"/>
      <c r="AN91" s="125">
        <v>1255</v>
      </c>
      <c r="AO91" s="123"/>
      <c r="AP91" s="123">
        <v>2292</v>
      </c>
      <c r="AQ91" s="124"/>
      <c r="AR91" s="124"/>
      <c r="AS91" s="124"/>
      <c r="AT91" s="124"/>
      <c r="AU91" s="123"/>
      <c r="AV91" s="123"/>
      <c r="AW91" s="124"/>
      <c r="AX91" s="150"/>
      <c r="AY91" s="150">
        <v>3</v>
      </c>
      <c r="AZ91" s="150"/>
      <c r="BA91" s="150">
        <v>1047.18</v>
      </c>
      <c r="BB91" s="150"/>
      <c r="BC91" s="151">
        <v>2767.62</v>
      </c>
    </row>
    <row r="92" spans="1:55" ht="15">
      <c r="A92" s="92" t="s">
        <v>185</v>
      </c>
      <c r="B92" s="123">
        <v>217</v>
      </c>
      <c r="C92" s="123">
        <v>685</v>
      </c>
      <c r="D92" s="124">
        <v>151.51</v>
      </c>
      <c r="E92" s="124">
        <v>355.83</v>
      </c>
      <c r="F92" s="124">
        <v>163.84</v>
      </c>
      <c r="G92" s="124">
        <v>400.240000000001</v>
      </c>
      <c r="H92" s="123">
        <v>3</v>
      </c>
      <c r="I92" s="123">
        <v>1</v>
      </c>
      <c r="J92" s="124">
        <v>4</v>
      </c>
      <c r="K92" s="124">
        <v>1.5</v>
      </c>
      <c r="L92" s="124">
        <v>4.2</v>
      </c>
      <c r="M92" s="124">
        <v>1.58</v>
      </c>
      <c r="N92" s="125">
        <v>4</v>
      </c>
      <c r="O92" s="123"/>
      <c r="P92" s="123">
        <v>10.75</v>
      </c>
      <c r="Q92" s="124"/>
      <c r="R92" s="124">
        <v>10.87</v>
      </c>
      <c r="S92" s="124"/>
      <c r="T92" s="124">
        <v>1</v>
      </c>
      <c r="U92" s="123"/>
      <c r="V92" s="123">
        <v>3</v>
      </c>
      <c r="W92" s="124"/>
      <c r="X92" s="124">
        <v>4.5</v>
      </c>
      <c r="Y92" s="124"/>
      <c r="Z92" s="124">
        <v>1</v>
      </c>
      <c r="AA92" s="125"/>
      <c r="AB92" s="123">
        <v>2</v>
      </c>
      <c r="AC92" s="123"/>
      <c r="AD92" s="124">
        <v>2</v>
      </c>
      <c r="AE92" s="124"/>
      <c r="AF92" s="124"/>
      <c r="AG92" s="124"/>
      <c r="AH92" s="123"/>
      <c r="AI92" s="123"/>
      <c r="AJ92" s="124"/>
      <c r="AK92" s="124"/>
      <c r="AL92" s="124"/>
      <c r="AM92" s="124"/>
      <c r="AN92" s="125"/>
      <c r="AO92" s="123"/>
      <c r="AP92" s="123"/>
      <c r="AQ92" s="124"/>
      <c r="AR92" s="124"/>
      <c r="AS92" s="124"/>
      <c r="AT92" s="124"/>
      <c r="AU92" s="123"/>
      <c r="AV92" s="123"/>
      <c r="AW92" s="124"/>
      <c r="AX92" s="150"/>
      <c r="AY92" s="150">
        <v>1</v>
      </c>
      <c r="AZ92" s="150"/>
      <c r="BA92" s="150">
        <v>0.15</v>
      </c>
      <c r="BB92" s="150"/>
      <c r="BC92" s="151">
        <v>0.15</v>
      </c>
    </row>
    <row r="93" spans="1:55" ht="15">
      <c r="A93" s="92" t="s">
        <v>186</v>
      </c>
      <c r="B93" s="123">
        <v>708</v>
      </c>
      <c r="C93" s="123">
        <v>831</v>
      </c>
      <c r="D93" s="124">
        <v>1696.52</v>
      </c>
      <c r="E93" s="124">
        <v>1925.81</v>
      </c>
      <c r="F93" s="124">
        <v>2090.88</v>
      </c>
      <c r="G93" s="124">
        <v>2469.36</v>
      </c>
      <c r="H93" s="123"/>
      <c r="I93" s="123">
        <v>1</v>
      </c>
      <c r="J93" s="124"/>
      <c r="K93" s="124">
        <v>0.5</v>
      </c>
      <c r="L93" s="124"/>
      <c r="M93" s="124">
        <v>0.7</v>
      </c>
      <c r="N93" s="125"/>
      <c r="O93" s="123"/>
      <c r="P93" s="123"/>
      <c r="Q93" s="124"/>
      <c r="R93" s="124"/>
      <c r="S93" s="124"/>
      <c r="T93" s="124"/>
      <c r="U93" s="123"/>
      <c r="V93" s="123"/>
      <c r="W93" s="124"/>
      <c r="X93" s="124"/>
      <c r="Y93" s="124"/>
      <c r="Z93" s="124"/>
      <c r="AA93" s="125"/>
      <c r="AB93" s="123"/>
      <c r="AC93" s="123"/>
      <c r="AD93" s="124"/>
      <c r="AE93" s="124"/>
      <c r="AF93" s="124"/>
      <c r="AG93" s="124"/>
      <c r="AH93" s="123"/>
      <c r="AI93" s="123"/>
      <c r="AJ93" s="124"/>
      <c r="AK93" s="124"/>
      <c r="AL93" s="124">
        <v>1</v>
      </c>
      <c r="AM93" s="124"/>
      <c r="AN93" s="125">
        <v>280</v>
      </c>
      <c r="AO93" s="123"/>
      <c r="AP93" s="123">
        <v>502</v>
      </c>
      <c r="AQ93" s="124"/>
      <c r="AR93" s="124"/>
      <c r="AS93" s="124"/>
      <c r="AT93" s="124"/>
      <c r="AU93" s="123"/>
      <c r="AV93" s="123"/>
      <c r="AW93" s="124"/>
      <c r="AX93" s="150"/>
      <c r="AY93" s="150">
        <v>1</v>
      </c>
      <c r="AZ93" s="150"/>
      <c r="BA93" s="150">
        <v>45.32</v>
      </c>
      <c r="BB93" s="150"/>
      <c r="BC93" s="151">
        <v>380.46</v>
      </c>
    </row>
    <row r="94" spans="1:55" ht="15">
      <c r="A94" s="92" t="s">
        <v>222</v>
      </c>
      <c r="B94" s="123">
        <v>46</v>
      </c>
      <c r="C94" s="123">
        <v>139</v>
      </c>
      <c r="D94" s="124">
        <v>160.61</v>
      </c>
      <c r="E94" s="124">
        <v>156.66</v>
      </c>
      <c r="F94" s="124">
        <v>179.12</v>
      </c>
      <c r="G94" s="124">
        <v>238.31</v>
      </c>
      <c r="H94" s="123"/>
      <c r="I94" s="123"/>
      <c r="J94" s="124"/>
      <c r="K94" s="124"/>
      <c r="L94" s="124"/>
      <c r="M94" s="124"/>
      <c r="N94" s="125"/>
      <c r="O94" s="123">
        <v>1</v>
      </c>
      <c r="P94" s="123"/>
      <c r="Q94" s="124">
        <v>2.2</v>
      </c>
      <c r="R94" s="124"/>
      <c r="S94" s="124">
        <v>2.32</v>
      </c>
      <c r="T94" s="124"/>
      <c r="U94" s="123"/>
      <c r="V94" s="123"/>
      <c r="W94" s="124"/>
      <c r="X94" s="124"/>
      <c r="Y94" s="124"/>
      <c r="Z94" s="124"/>
      <c r="AA94" s="125"/>
      <c r="AB94" s="123"/>
      <c r="AC94" s="123"/>
      <c r="AD94" s="124"/>
      <c r="AE94" s="124"/>
      <c r="AF94" s="124">
        <v>1</v>
      </c>
      <c r="AG94" s="124"/>
      <c r="AH94" s="123">
        <v>30</v>
      </c>
      <c r="AI94" s="123"/>
      <c r="AJ94" s="124">
        <v>238.15</v>
      </c>
      <c r="AK94" s="124"/>
      <c r="AL94" s="124"/>
      <c r="AM94" s="124"/>
      <c r="AN94" s="125"/>
      <c r="AO94" s="123"/>
      <c r="AP94" s="123"/>
      <c r="AQ94" s="124"/>
      <c r="AR94" s="124"/>
      <c r="AS94" s="124"/>
      <c r="AT94" s="124"/>
      <c r="AU94" s="123"/>
      <c r="AV94" s="123"/>
      <c r="AW94" s="124"/>
      <c r="AX94" s="150"/>
      <c r="AY94" s="150"/>
      <c r="AZ94" s="150"/>
      <c r="BA94" s="150"/>
      <c r="BB94" s="150"/>
      <c r="BC94" s="151"/>
    </row>
    <row r="95" spans="1:55" ht="15">
      <c r="A95" s="92" t="s">
        <v>223</v>
      </c>
      <c r="B95" s="123">
        <v>376</v>
      </c>
      <c r="C95" s="123">
        <v>516</v>
      </c>
      <c r="D95" s="124">
        <v>904.040000000001</v>
      </c>
      <c r="E95" s="124">
        <v>1086.3</v>
      </c>
      <c r="F95" s="124">
        <v>1175.39</v>
      </c>
      <c r="G95" s="124">
        <v>1589.12</v>
      </c>
      <c r="H95" s="123">
        <v>1</v>
      </c>
      <c r="I95" s="123">
        <v>1</v>
      </c>
      <c r="J95" s="124">
        <v>2.05</v>
      </c>
      <c r="K95" s="124">
        <v>2</v>
      </c>
      <c r="L95" s="124">
        <v>2.65</v>
      </c>
      <c r="M95" s="124">
        <v>2.15</v>
      </c>
      <c r="N95" s="125">
        <v>3</v>
      </c>
      <c r="O95" s="123"/>
      <c r="P95" s="123">
        <v>18.7</v>
      </c>
      <c r="Q95" s="124"/>
      <c r="R95" s="124">
        <v>22.54</v>
      </c>
      <c r="S95" s="124"/>
      <c r="T95" s="124">
        <v>1</v>
      </c>
      <c r="U95" s="123"/>
      <c r="V95" s="123">
        <v>14</v>
      </c>
      <c r="W95" s="124"/>
      <c r="X95" s="124">
        <v>120</v>
      </c>
      <c r="Y95" s="124"/>
      <c r="Z95" s="124"/>
      <c r="AA95" s="125"/>
      <c r="AB95" s="123"/>
      <c r="AC95" s="123"/>
      <c r="AD95" s="124"/>
      <c r="AE95" s="124"/>
      <c r="AF95" s="124"/>
      <c r="AG95" s="124"/>
      <c r="AH95" s="123"/>
      <c r="AI95" s="123"/>
      <c r="AJ95" s="124"/>
      <c r="AK95" s="124"/>
      <c r="AL95" s="124"/>
      <c r="AM95" s="124"/>
      <c r="AN95" s="125"/>
      <c r="AO95" s="123"/>
      <c r="AP95" s="123"/>
      <c r="AQ95" s="124"/>
      <c r="AR95" s="124"/>
      <c r="AS95" s="124"/>
      <c r="AT95" s="124"/>
      <c r="AU95" s="123"/>
      <c r="AV95" s="123"/>
      <c r="AW95" s="124"/>
      <c r="AX95" s="150"/>
      <c r="AY95" s="150">
        <v>1</v>
      </c>
      <c r="AZ95" s="150"/>
      <c r="BA95" s="150">
        <v>10</v>
      </c>
      <c r="BB95" s="150"/>
      <c r="BC95" s="151">
        <v>110</v>
      </c>
    </row>
    <row r="96" spans="1:55" ht="15">
      <c r="A96" s="92" t="s">
        <v>224</v>
      </c>
      <c r="B96" s="123">
        <v>171</v>
      </c>
      <c r="C96" s="123">
        <v>175</v>
      </c>
      <c r="D96" s="124">
        <v>543.03</v>
      </c>
      <c r="E96" s="124">
        <v>589.61</v>
      </c>
      <c r="F96" s="124">
        <v>812.97</v>
      </c>
      <c r="G96" s="124">
        <v>923.699999999999</v>
      </c>
      <c r="H96" s="123"/>
      <c r="I96" s="123"/>
      <c r="J96" s="124"/>
      <c r="K96" s="124"/>
      <c r="L96" s="124"/>
      <c r="M96" s="124"/>
      <c r="N96" s="125">
        <v>2</v>
      </c>
      <c r="O96" s="123"/>
      <c r="P96" s="123">
        <v>3.22</v>
      </c>
      <c r="Q96" s="124"/>
      <c r="R96" s="124">
        <v>6.5</v>
      </c>
      <c r="S96" s="124"/>
      <c r="T96" s="124">
        <v>1</v>
      </c>
      <c r="U96" s="123"/>
      <c r="V96" s="123">
        <v>19.5</v>
      </c>
      <c r="W96" s="124"/>
      <c r="X96" s="124">
        <v>63.07</v>
      </c>
      <c r="Y96" s="124"/>
      <c r="Z96" s="124"/>
      <c r="AA96" s="125"/>
      <c r="AB96" s="123"/>
      <c r="AC96" s="123"/>
      <c r="AD96" s="124"/>
      <c r="AE96" s="124"/>
      <c r="AF96" s="124"/>
      <c r="AG96" s="124"/>
      <c r="AH96" s="123"/>
      <c r="AI96" s="123"/>
      <c r="AJ96" s="124"/>
      <c r="AK96" s="124"/>
      <c r="AL96" s="124">
        <v>1</v>
      </c>
      <c r="AM96" s="124"/>
      <c r="AN96" s="125">
        <v>260.75</v>
      </c>
      <c r="AO96" s="123"/>
      <c r="AP96" s="123">
        <v>361.75</v>
      </c>
      <c r="AQ96" s="124"/>
      <c r="AR96" s="124"/>
      <c r="AS96" s="124"/>
      <c r="AT96" s="124"/>
      <c r="AU96" s="123"/>
      <c r="AV96" s="123"/>
      <c r="AW96" s="124"/>
      <c r="AX96" s="150"/>
      <c r="AY96" s="150">
        <v>1</v>
      </c>
      <c r="AZ96" s="150"/>
      <c r="BA96" s="150">
        <v>83.42</v>
      </c>
      <c r="BB96" s="150"/>
      <c r="BC96" s="151">
        <v>160.83</v>
      </c>
    </row>
    <row r="97" spans="1:55" ht="15">
      <c r="A97" s="92" t="s">
        <v>225</v>
      </c>
      <c r="B97" s="123">
        <v>127</v>
      </c>
      <c r="C97" s="123">
        <v>214</v>
      </c>
      <c r="D97" s="124">
        <v>202.89</v>
      </c>
      <c r="E97" s="124">
        <v>287.25</v>
      </c>
      <c r="F97" s="124">
        <v>239.31</v>
      </c>
      <c r="G97" s="124">
        <v>386.74</v>
      </c>
      <c r="H97" s="123"/>
      <c r="I97" s="123"/>
      <c r="J97" s="124"/>
      <c r="K97" s="124"/>
      <c r="L97" s="124"/>
      <c r="M97" s="124"/>
      <c r="N97" s="125"/>
      <c r="O97" s="123"/>
      <c r="P97" s="123"/>
      <c r="Q97" s="124"/>
      <c r="R97" s="124"/>
      <c r="S97" s="124"/>
      <c r="T97" s="124"/>
      <c r="U97" s="123"/>
      <c r="V97" s="123"/>
      <c r="W97" s="124"/>
      <c r="X97" s="124"/>
      <c r="Y97" s="124"/>
      <c r="Z97" s="124"/>
      <c r="AA97" s="125"/>
      <c r="AB97" s="123"/>
      <c r="AC97" s="123"/>
      <c r="AD97" s="124"/>
      <c r="AE97" s="124"/>
      <c r="AF97" s="124"/>
      <c r="AG97" s="124"/>
      <c r="AH97" s="123"/>
      <c r="AI97" s="123"/>
      <c r="AJ97" s="124"/>
      <c r="AK97" s="124"/>
      <c r="AL97" s="124">
        <v>1</v>
      </c>
      <c r="AM97" s="124"/>
      <c r="AN97" s="125">
        <v>1.5</v>
      </c>
      <c r="AO97" s="123"/>
      <c r="AP97" s="123">
        <v>2.68</v>
      </c>
      <c r="AQ97" s="124"/>
      <c r="AR97" s="124"/>
      <c r="AS97" s="124"/>
      <c r="AT97" s="124"/>
      <c r="AU97" s="123"/>
      <c r="AV97" s="123"/>
      <c r="AW97" s="124"/>
      <c r="AX97" s="150"/>
      <c r="AY97" s="150"/>
      <c r="AZ97" s="150"/>
      <c r="BA97" s="150"/>
      <c r="BB97" s="150"/>
      <c r="BC97" s="151"/>
    </row>
    <row r="98" spans="1:55" ht="15">
      <c r="A98" s="92" t="s">
        <v>226</v>
      </c>
      <c r="B98" s="123">
        <v>118</v>
      </c>
      <c r="C98" s="123">
        <v>192</v>
      </c>
      <c r="D98" s="124">
        <v>495.39</v>
      </c>
      <c r="E98" s="124">
        <v>426.73</v>
      </c>
      <c r="F98" s="124">
        <v>789.63</v>
      </c>
      <c r="G98" s="124">
        <v>815.66</v>
      </c>
      <c r="H98" s="123"/>
      <c r="I98" s="123"/>
      <c r="J98" s="124"/>
      <c r="K98" s="124"/>
      <c r="L98" s="124"/>
      <c r="M98" s="124"/>
      <c r="N98" s="125"/>
      <c r="O98" s="123"/>
      <c r="P98" s="123"/>
      <c r="Q98" s="124"/>
      <c r="R98" s="124"/>
      <c r="S98" s="124"/>
      <c r="T98" s="124"/>
      <c r="U98" s="123">
        <v>2</v>
      </c>
      <c r="V98" s="123"/>
      <c r="W98" s="124">
        <v>10.72</v>
      </c>
      <c r="X98" s="124"/>
      <c r="Y98" s="124">
        <v>10.72</v>
      </c>
      <c r="Z98" s="124"/>
      <c r="AA98" s="125"/>
      <c r="AB98" s="123"/>
      <c r="AC98" s="123"/>
      <c r="AD98" s="124"/>
      <c r="AE98" s="124"/>
      <c r="AF98" s="124"/>
      <c r="AG98" s="124"/>
      <c r="AH98" s="123"/>
      <c r="AI98" s="123"/>
      <c r="AJ98" s="124"/>
      <c r="AK98" s="124"/>
      <c r="AL98" s="124">
        <v>1</v>
      </c>
      <c r="AM98" s="124"/>
      <c r="AN98" s="125">
        <v>862.06</v>
      </c>
      <c r="AO98" s="123"/>
      <c r="AP98" s="123">
        <v>2270</v>
      </c>
      <c r="AQ98" s="124"/>
      <c r="AR98" s="124"/>
      <c r="AS98" s="124"/>
      <c r="AT98" s="124"/>
      <c r="AU98" s="123"/>
      <c r="AV98" s="123"/>
      <c r="AW98" s="124"/>
      <c r="AX98" s="150"/>
      <c r="AY98" s="150">
        <v>1</v>
      </c>
      <c r="AZ98" s="150"/>
      <c r="BA98" s="150">
        <v>330.11</v>
      </c>
      <c r="BB98" s="150"/>
      <c r="BC98" s="151">
        <v>2096.24</v>
      </c>
    </row>
    <row r="99" spans="1:55" ht="15">
      <c r="A99" s="92" t="s">
        <v>227</v>
      </c>
      <c r="B99" s="123">
        <v>233</v>
      </c>
      <c r="C99" s="123">
        <v>396</v>
      </c>
      <c r="D99" s="124">
        <v>2088.38</v>
      </c>
      <c r="E99" s="124">
        <v>843.670000000001</v>
      </c>
      <c r="F99" s="124">
        <v>2228.57</v>
      </c>
      <c r="G99" s="124">
        <v>1037.46</v>
      </c>
      <c r="H99" s="123"/>
      <c r="I99" s="123"/>
      <c r="J99" s="124"/>
      <c r="K99" s="124"/>
      <c r="L99" s="124"/>
      <c r="M99" s="124"/>
      <c r="N99" s="125"/>
      <c r="O99" s="123"/>
      <c r="P99" s="123"/>
      <c r="Q99" s="124"/>
      <c r="R99" s="124"/>
      <c r="S99" s="124"/>
      <c r="T99" s="124"/>
      <c r="U99" s="123"/>
      <c r="V99" s="123"/>
      <c r="W99" s="124"/>
      <c r="X99" s="124"/>
      <c r="Y99" s="124"/>
      <c r="Z99" s="124"/>
      <c r="AA99" s="125"/>
      <c r="AB99" s="123"/>
      <c r="AC99" s="123"/>
      <c r="AD99" s="124"/>
      <c r="AE99" s="124"/>
      <c r="AF99" s="124"/>
      <c r="AG99" s="124"/>
      <c r="AH99" s="123"/>
      <c r="AI99" s="123"/>
      <c r="AJ99" s="124"/>
      <c r="AK99" s="124"/>
      <c r="AL99" s="124">
        <v>1</v>
      </c>
      <c r="AM99" s="124"/>
      <c r="AN99" s="125">
        <v>1051.76</v>
      </c>
      <c r="AO99" s="123"/>
      <c r="AP99" s="123">
        <v>2704.78</v>
      </c>
      <c r="AQ99" s="124"/>
      <c r="AR99" s="124"/>
      <c r="AS99" s="124"/>
      <c r="AT99" s="124"/>
      <c r="AU99" s="123"/>
      <c r="AV99" s="123"/>
      <c r="AW99" s="124"/>
      <c r="AX99" s="150"/>
      <c r="AY99" s="150">
        <v>2</v>
      </c>
      <c r="AZ99" s="150"/>
      <c r="BA99" s="150">
        <v>2637.38</v>
      </c>
      <c r="BB99" s="150"/>
      <c r="BC99" s="151">
        <v>4310.24</v>
      </c>
    </row>
    <row r="100" spans="1:55" ht="15">
      <c r="A100" s="92" t="s">
        <v>228</v>
      </c>
      <c r="B100" s="123">
        <v>425</v>
      </c>
      <c r="C100" s="123">
        <v>736</v>
      </c>
      <c r="D100" s="124">
        <v>861.499999999999</v>
      </c>
      <c r="E100" s="124">
        <v>1032.56</v>
      </c>
      <c r="F100" s="124">
        <v>1088.33</v>
      </c>
      <c r="G100" s="124">
        <v>1580.78</v>
      </c>
      <c r="H100" s="123">
        <v>1</v>
      </c>
      <c r="I100" s="123"/>
      <c r="J100" s="124">
        <v>4</v>
      </c>
      <c r="K100" s="124"/>
      <c r="L100" s="124">
        <v>5</v>
      </c>
      <c r="M100" s="124"/>
      <c r="N100" s="125"/>
      <c r="O100" s="123"/>
      <c r="P100" s="123"/>
      <c r="Q100" s="124"/>
      <c r="R100" s="124"/>
      <c r="S100" s="124"/>
      <c r="T100" s="124"/>
      <c r="U100" s="123"/>
      <c r="V100" s="123"/>
      <c r="W100" s="124"/>
      <c r="X100" s="124"/>
      <c r="Y100" s="124"/>
      <c r="Z100" s="124"/>
      <c r="AA100" s="125"/>
      <c r="AB100" s="123"/>
      <c r="AC100" s="123"/>
      <c r="AD100" s="124"/>
      <c r="AE100" s="124"/>
      <c r="AF100" s="124"/>
      <c r="AG100" s="124"/>
      <c r="AH100" s="123"/>
      <c r="AI100" s="123"/>
      <c r="AJ100" s="124"/>
      <c r="AK100" s="124"/>
      <c r="AL100" s="124">
        <v>1</v>
      </c>
      <c r="AM100" s="124"/>
      <c r="AN100" s="125">
        <v>155</v>
      </c>
      <c r="AO100" s="123"/>
      <c r="AP100" s="123">
        <v>300</v>
      </c>
      <c r="AQ100" s="124"/>
      <c r="AR100" s="124"/>
      <c r="AS100" s="124"/>
      <c r="AT100" s="124"/>
      <c r="AU100" s="123"/>
      <c r="AV100" s="123"/>
      <c r="AW100" s="124"/>
      <c r="AX100" s="150"/>
      <c r="AY100" s="150">
        <v>4</v>
      </c>
      <c r="AZ100" s="150"/>
      <c r="BA100" s="150">
        <v>73.59</v>
      </c>
      <c r="BB100" s="150"/>
      <c r="BC100" s="151">
        <v>377.6</v>
      </c>
    </row>
    <row r="101" spans="1:55" ht="15">
      <c r="A101" s="92" t="s">
        <v>229</v>
      </c>
      <c r="B101" s="123">
        <v>299</v>
      </c>
      <c r="C101" s="123">
        <v>921</v>
      </c>
      <c r="D101" s="124">
        <v>790.29</v>
      </c>
      <c r="E101" s="124">
        <v>1567.73999999999</v>
      </c>
      <c r="F101" s="124">
        <v>1100.5</v>
      </c>
      <c r="G101" s="124">
        <v>2037.12</v>
      </c>
      <c r="H101" s="123">
        <v>1</v>
      </c>
      <c r="I101" s="123">
        <v>3</v>
      </c>
      <c r="J101" s="124">
        <v>68.13</v>
      </c>
      <c r="K101" s="124">
        <v>70.01</v>
      </c>
      <c r="L101" s="124">
        <v>162.4</v>
      </c>
      <c r="M101" s="124">
        <v>133.12</v>
      </c>
      <c r="N101" s="125"/>
      <c r="O101" s="123"/>
      <c r="P101" s="123"/>
      <c r="Q101" s="124"/>
      <c r="R101" s="124"/>
      <c r="S101" s="124"/>
      <c r="T101" s="124"/>
      <c r="U101" s="123">
        <v>1</v>
      </c>
      <c r="V101" s="123"/>
      <c r="W101" s="124">
        <v>0.19</v>
      </c>
      <c r="X101" s="124"/>
      <c r="Y101" s="124">
        <v>1.28</v>
      </c>
      <c r="Z101" s="124"/>
      <c r="AA101" s="125"/>
      <c r="AB101" s="123"/>
      <c r="AC101" s="123"/>
      <c r="AD101" s="124"/>
      <c r="AE101" s="124"/>
      <c r="AF101" s="124"/>
      <c r="AG101" s="124"/>
      <c r="AH101" s="123"/>
      <c r="AI101" s="123"/>
      <c r="AJ101" s="124"/>
      <c r="AK101" s="124"/>
      <c r="AL101" s="124">
        <v>1</v>
      </c>
      <c r="AM101" s="124"/>
      <c r="AN101" s="125">
        <v>630.25</v>
      </c>
      <c r="AO101" s="123"/>
      <c r="AP101" s="123">
        <v>903</v>
      </c>
      <c r="AQ101" s="124"/>
      <c r="AR101" s="124"/>
      <c r="AS101" s="124"/>
      <c r="AT101" s="124"/>
      <c r="AU101" s="123"/>
      <c r="AV101" s="123"/>
      <c r="AW101" s="124"/>
      <c r="AX101" s="150"/>
      <c r="AY101" s="150">
        <v>2</v>
      </c>
      <c r="AZ101" s="150"/>
      <c r="BA101" s="150">
        <v>346</v>
      </c>
      <c r="BB101" s="150"/>
      <c r="BC101" s="151">
        <v>900.21</v>
      </c>
    </row>
    <row r="102" spans="1:55" ht="15">
      <c r="A102" s="92" t="s">
        <v>230</v>
      </c>
      <c r="B102" s="123">
        <v>339</v>
      </c>
      <c r="C102" s="123">
        <v>537</v>
      </c>
      <c r="D102" s="124">
        <v>753.81</v>
      </c>
      <c r="E102" s="124">
        <v>1619.62</v>
      </c>
      <c r="F102" s="124">
        <v>1006.88</v>
      </c>
      <c r="G102" s="124">
        <v>2168.97</v>
      </c>
      <c r="H102" s="123">
        <v>2</v>
      </c>
      <c r="I102" s="123"/>
      <c r="J102" s="124">
        <v>10.72</v>
      </c>
      <c r="K102" s="124"/>
      <c r="L102" s="124">
        <v>20.72</v>
      </c>
      <c r="M102" s="124"/>
      <c r="N102" s="125"/>
      <c r="O102" s="123"/>
      <c r="P102" s="123"/>
      <c r="Q102" s="124"/>
      <c r="R102" s="124"/>
      <c r="S102" s="124"/>
      <c r="T102" s="124">
        <v>3</v>
      </c>
      <c r="U102" s="123"/>
      <c r="V102" s="123">
        <v>22.13</v>
      </c>
      <c r="W102" s="124"/>
      <c r="X102" s="124">
        <v>24.13</v>
      </c>
      <c r="Y102" s="124"/>
      <c r="Z102" s="124"/>
      <c r="AA102" s="125"/>
      <c r="AB102" s="123"/>
      <c r="AC102" s="123"/>
      <c r="AD102" s="124"/>
      <c r="AE102" s="124"/>
      <c r="AF102" s="124"/>
      <c r="AG102" s="124"/>
      <c r="AH102" s="123"/>
      <c r="AI102" s="123"/>
      <c r="AJ102" s="124"/>
      <c r="AK102" s="124"/>
      <c r="AL102" s="124"/>
      <c r="AM102" s="124"/>
      <c r="AN102" s="125"/>
      <c r="AO102" s="123"/>
      <c r="AP102" s="123"/>
      <c r="AQ102" s="124"/>
      <c r="AR102" s="124"/>
      <c r="AS102" s="124"/>
      <c r="AT102" s="124"/>
      <c r="AU102" s="123"/>
      <c r="AV102" s="123"/>
      <c r="AW102" s="124"/>
      <c r="AX102" s="150"/>
      <c r="AY102" s="150">
        <v>2</v>
      </c>
      <c r="AZ102" s="150"/>
      <c r="BA102" s="150">
        <v>14.87</v>
      </c>
      <c r="BB102" s="150"/>
      <c r="BC102" s="151">
        <v>51.33</v>
      </c>
    </row>
    <row r="103" spans="1:55" ht="15">
      <c r="A103" s="92" t="s">
        <v>231</v>
      </c>
      <c r="B103" s="123">
        <v>433</v>
      </c>
      <c r="C103" s="123">
        <v>477</v>
      </c>
      <c r="D103" s="124">
        <v>1674.01</v>
      </c>
      <c r="E103" s="124">
        <v>1395</v>
      </c>
      <c r="F103" s="124">
        <v>2003.51</v>
      </c>
      <c r="G103" s="124">
        <v>1561.54</v>
      </c>
      <c r="H103" s="123">
        <v>1</v>
      </c>
      <c r="I103" s="123">
        <v>2</v>
      </c>
      <c r="J103" s="124">
        <v>2.4</v>
      </c>
      <c r="K103" s="124">
        <v>169.1</v>
      </c>
      <c r="L103" s="124">
        <v>2.66</v>
      </c>
      <c r="M103" s="124">
        <v>188.32</v>
      </c>
      <c r="N103" s="125">
        <v>4</v>
      </c>
      <c r="O103" s="123"/>
      <c r="P103" s="123">
        <v>27.53</v>
      </c>
      <c r="Q103" s="124"/>
      <c r="R103" s="124">
        <v>34.36</v>
      </c>
      <c r="S103" s="124"/>
      <c r="T103" s="124">
        <v>4</v>
      </c>
      <c r="U103" s="123">
        <v>3</v>
      </c>
      <c r="V103" s="123">
        <v>17.7</v>
      </c>
      <c r="W103" s="124">
        <v>15.9</v>
      </c>
      <c r="X103" s="124">
        <v>21.5</v>
      </c>
      <c r="Y103" s="124">
        <v>16.1</v>
      </c>
      <c r="Z103" s="124">
        <v>4</v>
      </c>
      <c r="AA103" s="125"/>
      <c r="AB103" s="123">
        <v>15.87</v>
      </c>
      <c r="AC103" s="123"/>
      <c r="AD103" s="124">
        <v>18.47</v>
      </c>
      <c r="AE103" s="124"/>
      <c r="AF103" s="124">
        <v>1</v>
      </c>
      <c r="AG103" s="124"/>
      <c r="AH103" s="123">
        <v>20</v>
      </c>
      <c r="AI103" s="123"/>
      <c r="AJ103" s="124">
        <v>21.5</v>
      </c>
      <c r="AK103" s="124"/>
      <c r="AL103" s="124"/>
      <c r="AM103" s="124"/>
      <c r="AN103" s="125"/>
      <c r="AO103" s="123"/>
      <c r="AP103" s="123"/>
      <c r="AQ103" s="124"/>
      <c r="AR103" s="124"/>
      <c r="AS103" s="124"/>
      <c r="AT103" s="124"/>
      <c r="AU103" s="123"/>
      <c r="AV103" s="123"/>
      <c r="AW103" s="124"/>
      <c r="AX103" s="150"/>
      <c r="AY103" s="150">
        <v>3</v>
      </c>
      <c r="AZ103" s="150"/>
      <c r="BA103" s="150">
        <v>24.95</v>
      </c>
      <c r="BB103" s="150"/>
      <c r="BC103" s="151">
        <v>29.28</v>
      </c>
    </row>
    <row r="104" spans="1:55" ht="15">
      <c r="A104" s="92" t="s">
        <v>232</v>
      </c>
      <c r="B104" s="123">
        <v>22</v>
      </c>
      <c r="C104" s="123">
        <v>191</v>
      </c>
      <c r="D104" s="124">
        <v>16.7</v>
      </c>
      <c r="E104" s="124">
        <v>74.35</v>
      </c>
      <c r="F104" s="124">
        <v>25.61</v>
      </c>
      <c r="G104" s="124">
        <v>169.65</v>
      </c>
      <c r="H104" s="123"/>
      <c r="I104" s="123"/>
      <c r="J104" s="124"/>
      <c r="K104" s="124"/>
      <c r="L104" s="124"/>
      <c r="M104" s="124"/>
      <c r="N104" s="125">
        <v>1</v>
      </c>
      <c r="O104" s="123"/>
      <c r="P104" s="123">
        <v>1.84</v>
      </c>
      <c r="Q104" s="124"/>
      <c r="R104" s="124">
        <v>3.85</v>
      </c>
      <c r="S104" s="124"/>
      <c r="T104" s="124"/>
      <c r="U104" s="123"/>
      <c r="V104" s="123"/>
      <c r="W104" s="124"/>
      <c r="X104" s="124"/>
      <c r="Y104" s="124"/>
      <c r="Z104" s="124"/>
      <c r="AA104" s="125"/>
      <c r="AB104" s="123"/>
      <c r="AC104" s="123"/>
      <c r="AD104" s="124"/>
      <c r="AE104" s="124"/>
      <c r="AF104" s="124"/>
      <c r="AG104" s="124"/>
      <c r="AH104" s="123"/>
      <c r="AI104" s="123"/>
      <c r="AJ104" s="124"/>
      <c r="AK104" s="124"/>
      <c r="AL104" s="124"/>
      <c r="AM104" s="124"/>
      <c r="AN104" s="125"/>
      <c r="AO104" s="123"/>
      <c r="AP104" s="123"/>
      <c r="AQ104" s="124"/>
      <c r="AR104" s="124"/>
      <c r="AS104" s="124"/>
      <c r="AT104" s="124"/>
      <c r="AU104" s="123"/>
      <c r="AV104" s="123"/>
      <c r="AW104" s="124"/>
      <c r="AX104" s="150"/>
      <c r="AY104" s="150">
        <v>1</v>
      </c>
      <c r="AZ104" s="150"/>
      <c r="BA104" s="150">
        <v>48.91</v>
      </c>
      <c r="BB104" s="150"/>
      <c r="BC104" s="151">
        <v>397.83</v>
      </c>
    </row>
    <row r="105" spans="1:55" ht="15">
      <c r="A105" s="92" t="s">
        <v>233</v>
      </c>
      <c r="B105" s="123">
        <v>708</v>
      </c>
      <c r="C105" s="123">
        <v>494</v>
      </c>
      <c r="D105" s="124">
        <v>1826.96</v>
      </c>
      <c r="E105" s="124">
        <v>1566.66</v>
      </c>
      <c r="F105" s="124">
        <v>2197.73</v>
      </c>
      <c r="G105" s="124">
        <v>1852</v>
      </c>
      <c r="H105" s="123">
        <v>1</v>
      </c>
      <c r="I105" s="123"/>
      <c r="J105" s="124">
        <v>0.5</v>
      </c>
      <c r="K105" s="124"/>
      <c r="L105" s="124">
        <v>1</v>
      </c>
      <c r="M105" s="124"/>
      <c r="N105" s="125">
        <v>1</v>
      </c>
      <c r="O105" s="123">
        <v>1</v>
      </c>
      <c r="P105" s="123">
        <v>24</v>
      </c>
      <c r="Q105" s="124">
        <v>14.72</v>
      </c>
      <c r="R105" s="124">
        <v>25</v>
      </c>
      <c r="S105" s="124">
        <v>15.96</v>
      </c>
      <c r="T105" s="124">
        <v>1</v>
      </c>
      <c r="U105" s="123"/>
      <c r="V105" s="123">
        <v>1</v>
      </c>
      <c r="W105" s="124"/>
      <c r="X105" s="124">
        <v>2.5</v>
      </c>
      <c r="Y105" s="124"/>
      <c r="Z105" s="124"/>
      <c r="AA105" s="125"/>
      <c r="AB105" s="123"/>
      <c r="AC105" s="123"/>
      <c r="AD105" s="124"/>
      <c r="AE105" s="124"/>
      <c r="AF105" s="124"/>
      <c r="AG105" s="124"/>
      <c r="AH105" s="123"/>
      <c r="AI105" s="123"/>
      <c r="AJ105" s="124"/>
      <c r="AK105" s="124"/>
      <c r="AL105" s="124">
        <v>1</v>
      </c>
      <c r="AM105" s="124"/>
      <c r="AN105" s="125">
        <v>291</v>
      </c>
      <c r="AO105" s="123"/>
      <c r="AP105" s="123">
        <v>1460</v>
      </c>
      <c r="AQ105" s="124"/>
      <c r="AR105" s="124"/>
      <c r="AS105" s="124"/>
      <c r="AT105" s="124"/>
      <c r="AU105" s="123"/>
      <c r="AV105" s="123"/>
      <c r="AW105" s="124"/>
      <c r="AX105" s="150"/>
      <c r="AY105" s="150">
        <v>1</v>
      </c>
      <c r="AZ105" s="150"/>
      <c r="BA105" s="150">
        <v>291</v>
      </c>
      <c r="BB105" s="150"/>
      <c r="BC105" s="151">
        <v>1460</v>
      </c>
    </row>
    <row r="106" spans="1:55" ht="15">
      <c r="A106" s="92" t="s">
        <v>234</v>
      </c>
      <c r="B106" s="123">
        <v>7</v>
      </c>
      <c r="C106" s="123">
        <v>88</v>
      </c>
      <c r="D106" s="124">
        <v>3.3</v>
      </c>
      <c r="E106" s="124">
        <v>55.48</v>
      </c>
      <c r="F106" s="124">
        <v>6.71</v>
      </c>
      <c r="G106" s="124">
        <v>130.32</v>
      </c>
      <c r="H106" s="123"/>
      <c r="I106" s="123"/>
      <c r="J106" s="124"/>
      <c r="K106" s="124"/>
      <c r="L106" s="124"/>
      <c r="M106" s="124"/>
      <c r="N106" s="125"/>
      <c r="O106" s="123"/>
      <c r="P106" s="123"/>
      <c r="Q106" s="124"/>
      <c r="R106" s="124"/>
      <c r="S106" s="124"/>
      <c r="T106" s="124"/>
      <c r="U106" s="123"/>
      <c r="V106" s="123"/>
      <c r="W106" s="124"/>
      <c r="X106" s="124"/>
      <c r="Y106" s="124"/>
      <c r="Z106" s="124"/>
      <c r="AA106" s="125"/>
      <c r="AB106" s="123"/>
      <c r="AC106" s="123"/>
      <c r="AD106" s="124"/>
      <c r="AE106" s="124"/>
      <c r="AF106" s="124"/>
      <c r="AG106" s="124"/>
      <c r="AH106" s="123"/>
      <c r="AI106" s="123"/>
      <c r="AJ106" s="124"/>
      <c r="AK106" s="124"/>
      <c r="AL106" s="124"/>
      <c r="AM106" s="124"/>
      <c r="AN106" s="125"/>
      <c r="AO106" s="123"/>
      <c r="AP106" s="123"/>
      <c r="AQ106" s="124"/>
      <c r="AR106" s="124"/>
      <c r="AS106" s="124"/>
      <c r="AT106" s="124"/>
      <c r="AU106" s="123"/>
      <c r="AV106" s="123"/>
      <c r="AW106" s="124"/>
      <c r="AX106" s="150"/>
      <c r="AY106" s="150"/>
      <c r="AZ106" s="150"/>
      <c r="BA106" s="150"/>
      <c r="BB106" s="150"/>
      <c r="BC106" s="151"/>
    </row>
    <row r="107" spans="1:55" ht="15">
      <c r="A107" s="92" t="s">
        <v>235</v>
      </c>
      <c r="B107" s="123">
        <v>136</v>
      </c>
      <c r="C107" s="123">
        <v>140</v>
      </c>
      <c r="D107" s="124">
        <v>438.17</v>
      </c>
      <c r="E107" s="124">
        <v>323.65</v>
      </c>
      <c r="F107" s="124">
        <v>525.77</v>
      </c>
      <c r="G107" s="124">
        <v>677.12</v>
      </c>
      <c r="H107" s="123">
        <v>1</v>
      </c>
      <c r="I107" s="123">
        <v>1</v>
      </c>
      <c r="J107" s="124">
        <v>42.03</v>
      </c>
      <c r="K107" s="124">
        <v>36.06</v>
      </c>
      <c r="L107" s="124">
        <v>45.81</v>
      </c>
      <c r="M107" s="124">
        <v>44.69</v>
      </c>
      <c r="N107" s="125"/>
      <c r="O107" s="123"/>
      <c r="P107" s="123"/>
      <c r="Q107" s="124"/>
      <c r="R107" s="124"/>
      <c r="S107" s="124"/>
      <c r="T107" s="124">
        <v>1</v>
      </c>
      <c r="U107" s="123"/>
      <c r="V107" s="123">
        <v>7.66</v>
      </c>
      <c r="W107" s="124"/>
      <c r="X107" s="124">
        <v>18.5</v>
      </c>
      <c r="Y107" s="124"/>
      <c r="Z107" s="124"/>
      <c r="AA107" s="125"/>
      <c r="AB107" s="123"/>
      <c r="AC107" s="123"/>
      <c r="AD107" s="124"/>
      <c r="AE107" s="124"/>
      <c r="AF107" s="124"/>
      <c r="AG107" s="124"/>
      <c r="AH107" s="123"/>
      <c r="AI107" s="123"/>
      <c r="AJ107" s="124"/>
      <c r="AK107" s="124"/>
      <c r="AL107" s="124"/>
      <c r="AM107" s="124"/>
      <c r="AN107" s="125"/>
      <c r="AO107" s="123"/>
      <c r="AP107" s="123"/>
      <c r="AQ107" s="124"/>
      <c r="AR107" s="124"/>
      <c r="AS107" s="124"/>
      <c r="AT107" s="124"/>
      <c r="AU107" s="123"/>
      <c r="AV107" s="123"/>
      <c r="AW107" s="124"/>
      <c r="AX107" s="150"/>
      <c r="AY107" s="150"/>
      <c r="AZ107" s="150"/>
      <c r="BA107" s="150"/>
      <c r="BB107" s="150"/>
      <c r="BC107" s="151"/>
    </row>
    <row r="108" spans="1:55" ht="15">
      <c r="A108" s="92" t="s">
        <v>236</v>
      </c>
      <c r="B108" s="123">
        <v>135</v>
      </c>
      <c r="C108" s="123">
        <v>313</v>
      </c>
      <c r="D108" s="124">
        <v>99.2299999999999</v>
      </c>
      <c r="E108" s="124">
        <v>131.02</v>
      </c>
      <c r="F108" s="124">
        <v>134.24</v>
      </c>
      <c r="G108" s="124">
        <v>270.02</v>
      </c>
      <c r="H108" s="123">
        <v>1</v>
      </c>
      <c r="I108" s="123"/>
      <c r="J108" s="124">
        <v>0.06</v>
      </c>
      <c r="K108" s="124"/>
      <c r="L108" s="124">
        <v>0.06</v>
      </c>
      <c r="M108" s="124"/>
      <c r="N108" s="125">
        <v>1</v>
      </c>
      <c r="O108" s="123">
        <v>2</v>
      </c>
      <c r="P108" s="123">
        <v>1.5</v>
      </c>
      <c r="Q108" s="124">
        <v>4.6</v>
      </c>
      <c r="R108" s="124">
        <v>1.5</v>
      </c>
      <c r="S108" s="124">
        <v>4.7</v>
      </c>
      <c r="T108" s="124">
        <v>1</v>
      </c>
      <c r="U108" s="123">
        <v>1</v>
      </c>
      <c r="V108" s="123">
        <v>0.12</v>
      </c>
      <c r="W108" s="124">
        <v>2.13</v>
      </c>
      <c r="X108" s="124">
        <v>0.12</v>
      </c>
      <c r="Y108" s="124">
        <v>5.4</v>
      </c>
      <c r="Z108" s="124">
        <v>1</v>
      </c>
      <c r="AA108" s="125"/>
      <c r="AB108" s="123">
        <v>14</v>
      </c>
      <c r="AC108" s="123"/>
      <c r="AD108" s="124">
        <v>14</v>
      </c>
      <c r="AE108" s="124"/>
      <c r="AF108" s="124"/>
      <c r="AG108" s="124"/>
      <c r="AH108" s="123"/>
      <c r="AI108" s="123"/>
      <c r="AJ108" s="124"/>
      <c r="AK108" s="124"/>
      <c r="AL108" s="124">
        <v>1</v>
      </c>
      <c r="AM108" s="124"/>
      <c r="AN108" s="125">
        <v>25</v>
      </c>
      <c r="AO108" s="123"/>
      <c r="AP108" s="123">
        <v>130.4</v>
      </c>
      <c r="AQ108" s="124"/>
      <c r="AR108" s="124"/>
      <c r="AS108" s="124"/>
      <c r="AT108" s="124"/>
      <c r="AU108" s="123"/>
      <c r="AV108" s="123"/>
      <c r="AW108" s="124"/>
      <c r="AX108" s="150"/>
      <c r="AY108" s="150">
        <v>2</v>
      </c>
      <c r="AZ108" s="150"/>
      <c r="BA108" s="150">
        <v>3.16</v>
      </c>
      <c r="BB108" s="150"/>
      <c r="BC108" s="151">
        <v>21.94</v>
      </c>
    </row>
    <row r="109" spans="1:55" ht="15">
      <c r="A109" s="92" t="s">
        <v>237</v>
      </c>
      <c r="B109" s="123">
        <v>210</v>
      </c>
      <c r="C109" s="123">
        <v>440</v>
      </c>
      <c r="D109" s="124">
        <v>771</v>
      </c>
      <c r="E109" s="124">
        <v>969.28</v>
      </c>
      <c r="F109" s="124">
        <v>981.62</v>
      </c>
      <c r="G109" s="124">
        <v>1225</v>
      </c>
      <c r="H109" s="123"/>
      <c r="I109" s="123"/>
      <c r="J109" s="124"/>
      <c r="K109" s="124"/>
      <c r="L109" s="124"/>
      <c r="M109" s="124"/>
      <c r="N109" s="125"/>
      <c r="O109" s="123"/>
      <c r="P109" s="123"/>
      <c r="Q109" s="124"/>
      <c r="R109" s="124"/>
      <c r="S109" s="124"/>
      <c r="T109" s="124"/>
      <c r="U109" s="123"/>
      <c r="V109" s="123"/>
      <c r="W109" s="124"/>
      <c r="X109" s="124"/>
      <c r="Y109" s="124"/>
      <c r="Z109" s="124"/>
      <c r="AA109" s="125"/>
      <c r="AB109" s="123"/>
      <c r="AC109" s="123"/>
      <c r="AD109" s="124"/>
      <c r="AE109" s="124"/>
      <c r="AF109" s="124"/>
      <c r="AG109" s="124"/>
      <c r="AH109" s="123"/>
      <c r="AI109" s="123"/>
      <c r="AJ109" s="124"/>
      <c r="AK109" s="124"/>
      <c r="AL109" s="124">
        <v>1</v>
      </c>
      <c r="AM109" s="124"/>
      <c r="AN109" s="125">
        <v>556.7</v>
      </c>
      <c r="AO109" s="123"/>
      <c r="AP109" s="123">
        <v>604.94</v>
      </c>
      <c r="AQ109" s="124"/>
      <c r="AR109" s="124"/>
      <c r="AS109" s="124"/>
      <c r="AT109" s="124"/>
      <c r="AU109" s="123"/>
      <c r="AV109" s="123"/>
      <c r="AW109" s="124"/>
      <c r="AX109" s="150"/>
      <c r="AY109" s="150">
        <v>1</v>
      </c>
      <c r="AZ109" s="150"/>
      <c r="BA109" s="150">
        <v>577.1</v>
      </c>
      <c r="BB109" s="150"/>
      <c r="BC109" s="151">
        <v>829.9</v>
      </c>
    </row>
    <row r="110" spans="1:55" ht="15">
      <c r="A110" s="92" t="s">
        <v>238</v>
      </c>
      <c r="B110" s="123">
        <v>1373</v>
      </c>
      <c r="C110" s="123">
        <v>1142</v>
      </c>
      <c r="D110" s="124">
        <v>3621.84000000001</v>
      </c>
      <c r="E110" s="124">
        <v>2420.92</v>
      </c>
      <c r="F110" s="124">
        <v>4371.79</v>
      </c>
      <c r="G110" s="124">
        <v>2909.03</v>
      </c>
      <c r="H110" s="123">
        <v>3</v>
      </c>
      <c r="I110" s="123"/>
      <c r="J110" s="124">
        <v>11.04</v>
      </c>
      <c r="K110" s="124"/>
      <c r="L110" s="124">
        <v>11.85</v>
      </c>
      <c r="M110" s="124"/>
      <c r="N110" s="125"/>
      <c r="O110" s="123"/>
      <c r="P110" s="123"/>
      <c r="Q110" s="124"/>
      <c r="R110" s="124"/>
      <c r="S110" s="124"/>
      <c r="T110" s="124">
        <v>2</v>
      </c>
      <c r="U110" s="123"/>
      <c r="V110" s="123">
        <v>38.29</v>
      </c>
      <c r="W110" s="124"/>
      <c r="X110" s="124">
        <v>39.2</v>
      </c>
      <c r="Y110" s="124"/>
      <c r="Z110" s="124">
        <v>3</v>
      </c>
      <c r="AA110" s="125"/>
      <c r="AB110" s="123">
        <v>54.89</v>
      </c>
      <c r="AC110" s="123"/>
      <c r="AD110" s="124">
        <v>55.37</v>
      </c>
      <c r="AE110" s="124"/>
      <c r="AF110" s="124"/>
      <c r="AG110" s="124"/>
      <c r="AH110" s="123"/>
      <c r="AI110" s="123"/>
      <c r="AJ110" s="124"/>
      <c r="AK110" s="124"/>
      <c r="AL110" s="124">
        <v>1</v>
      </c>
      <c r="AM110" s="124"/>
      <c r="AN110" s="125">
        <v>96</v>
      </c>
      <c r="AO110" s="123"/>
      <c r="AP110" s="123">
        <v>96</v>
      </c>
      <c r="AQ110" s="124"/>
      <c r="AR110" s="124"/>
      <c r="AS110" s="124"/>
      <c r="AT110" s="124"/>
      <c r="AU110" s="123"/>
      <c r="AV110" s="123"/>
      <c r="AW110" s="124"/>
      <c r="AX110" s="150"/>
      <c r="AY110" s="150">
        <v>3</v>
      </c>
      <c r="AZ110" s="150"/>
      <c r="BA110" s="150">
        <v>443.53</v>
      </c>
      <c r="BB110" s="150"/>
      <c r="BC110" s="151">
        <v>1047.46</v>
      </c>
    </row>
    <row r="111" spans="1:55" ht="15">
      <c r="A111" s="92" t="s">
        <v>239</v>
      </c>
      <c r="B111" s="123">
        <v>287</v>
      </c>
      <c r="C111" s="123">
        <v>239</v>
      </c>
      <c r="D111" s="124">
        <v>1100.49</v>
      </c>
      <c r="E111" s="124">
        <v>741.48</v>
      </c>
      <c r="F111" s="124">
        <v>1564.55</v>
      </c>
      <c r="G111" s="124">
        <v>1104.69</v>
      </c>
      <c r="H111" s="123"/>
      <c r="I111" s="123"/>
      <c r="J111" s="124"/>
      <c r="K111" s="124"/>
      <c r="L111" s="124"/>
      <c r="M111" s="124"/>
      <c r="N111" s="125">
        <v>1</v>
      </c>
      <c r="O111" s="123"/>
      <c r="P111" s="123">
        <v>9.95</v>
      </c>
      <c r="Q111" s="124"/>
      <c r="R111" s="124">
        <v>10</v>
      </c>
      <c r="S111" s="124"/>
      <c r="T111" s="124"/>
      <c r="U111" s="123"/>
      <c r="V111" s="123"/>
      <c r="W111" s="124"/>
      <c r="X111" s="124"/>
      <c r="Y111" s="124"/>
      <c r="Z111" s="124"/>
      <c r="AA111" s="125"/>
      <c r="AB111" s="123"/>
      <c r="AC111" s="123"/>
      <c r="AD111" s="124"/>
      <c r="AE111" s="124"/>
      <c r="AF111" s="124"/>
      <c r="AG111" s="124"/>
      <c r="AH111" s="123"/>
      <c r="AI111" s="123"/>
      <c r="AJ111" s="124"/>
      <c r="AK111" s="124"/>
      <c r="AL111" s="124">
        <v>1</v>
      </c>
      <c r="AM111" s="124"/>
      <c r="AN111" s="125">
        <v>200</v>
      </c>
      <c r="AO111" s="123"/>
      <c r="AP111" s="123">
        <v>250</v>
      </c>
      <c r="AQ111" s="124"/>
      <c r="AR111" s="124"/>
      <c r="AS111" s="124"/>
      <c r="AT111" s="124"/>
      <c r="AU111" s="123"/>
      <c r="AV111" s="123"/>
      <c r="AW111" s="124"/>
      <c r="AX111" s="150"/>
      <c r="AY111" s="150">
        <v>3</v>
      </c>
      <c r="AZ111" s="150"/>
      <c r="BA111" s="150">
        <v>72.98</v>
      </c>
      <c r="BB111" s="150"/>
      <c r="BC111" s="151">
        <v>274.82</v>
      </c>
    </row>
    <row r="112" spans="1:55" ht="15">
      <c r="A112" s="92" t="s">
        <v>240</v>
      </c>
      <c r="B112" s="123">
        <v>13</v>
      </c>
      <c r="C112" s="123">
        <v>324</v>
      </c>
      <c r="D112" s="124">
        <v>15.03</v>
      </c>
      <c r="E112" s="124">
        <v>157.01</v>
      </c>
      <c r="F112" s="124">
        <v>20.26</v>
      </c>
      <c r="G112" s="124">
        <v>295.02</v>
      </c>
      <c r="H112" s="123"/>
      <c r="I112" s="123">
        <v>2</v>
      </c>
      <c r="J112" s="124"/>
      <c r="K112" s="124">
        <v>0.28</v>
      </c>
      <c r="L112" s="124"/>
      <c r="M112" s="124">
        <v>0.48</v>
      </c>
      <c r="N112" s="125">
        <v>1</v>
      </c>
      <c r="O112" s="123"/>
      <c r="P112" s="123">
        <v>4.87</v>
      </c>
      <c r="Q112" s="124"/>
      <c r="R112" s="124">
        <v>10.05</v>
      </c>
      <c r="S112" s="124"/>
      <c r="T112" s="124"/>
      <c r="U112" s="123">
        <v>4</v>
      </c>
      <c r="V112" s="123"/>
      <c r="W112" s="124">
        <v>9.71</v>
      </c>
      <c r="X112" s="124"/>
      <c r="Y112" s="124">
        <v>14.36</v>
      </c>
      <c r="Z112" s="124"/>
      <c r="AA112" s="125">
        <v>1</v>
      </c>
      <c r="AB112" s="123"/>
      <c r="AC112" s="123">
        <v>0.1</v>
      </c>
      <c r="AD112" s="124"/>
      <c r="AE112" s="124">
        <v>0.94</v>
      </c>
      <c r="AF112" s="124"/>
      <c r="AG112" s="124"/>
      <c r="AH112" s="123"/>
      <c r="AI112" s="123"/>
      <c r="AJ112" s="124"/>
      <c r="AK112" s="124"/>
      <c r="AL112" s="124"/>
      <c r="AM112" s="124"/>
      <c r="AN112" s="125"/>
      <c r="AO112" s="123"/>
      <c r="AP112" s="123"/>
      <c r="AQ112" s="124"/>
      <c r="AR112" s="124"/>
      <c r="AS112" s="124"/>
      <c r="AT112" s="124"/>
      <c r="AU112" s="123"/>
      <c r="AV112" s="123"/>
      <c r="AW112" s="124"/>
      <c r="AX112" s="150"/>
      <c r="AY112" s="150">
        <v>1</v>
      </c>
      <c r="AZ112" s="150"/>
      <c r="BA112" s="150">
        <v>0.68</v>
      </c>
      <c r="BB112" s="150"/>
      <c r="BC112" s="151">
        <v>64.76</v>
      </c>
    </row>
    <row r="113" spans="1:55" ht="15">
      <c r="A113" s="92" t="s">
        <v>241</v>
      </c>
      <c r="B113" s="123">
        <v>166</v>
      </c>
      <c r="C113" s="123">
        <v>359</v>
      </c>
      <c r="D113" s="124">
        <v>727.81</v>
      </c>
      <c r="E113" s="124">
        <v>630.21</v>
      </c>
      <c r="F113" s="124">
        <v>1022.95</v>
      </c>
      <c r="G113" s="124">
        <v>823.01</v>
      </c>
      <c r="H113" s="123">
        <v>1</v>
      </c>
      <c r="I113" s="123">
        <v>1</v>
      </c>
      <c r="J113" s="124">
        <v>101</v>
      </c>
      <c r="K113" s="124">
        <v>0.5</v>
      </c>
      <c r="L113" s="124">
        <v>102</v>
      </c>
      <c r="M113" s="124">
        <v>2.61</v>
      </c>
      <c r="N113" s="125">
        <v>1</v>
      </c>
      <c r="O113" s="123"/>
      <c r="P113" s="123">
        <v>120</v>
      </c>
      <c r="Q113" s="124"/>
      <c r="R113" s="124">
        <v>130</v>
      </c>
      <c r="S113" s="124"/>
      <c r="T113" s="124">
        <v>1</v>
      </c>
      <c r="U113" s="123"/>
      <c r="V113" s="123">
        <v>31</v>
      </c>
      <c r="W113" s="124"/>
      <c r="X113" s="124">
        <v>32</v>
      </c>
      <c r="Y113" s="124"/>
      <c r="Z113" s="124">
        <v>1</v>
      </c>
      <c r="AA113" s="125"/>
      <c r="AB113" s="123">
        <v>21.5</v>
      </c>
      <c r="AC113" s="123"/>
      <c r="AD113" s="124">
        <v>22</v>
      </c>
      <c r="AE113" s="124"/>
      <c r="AF113" s="124"/>
      <c r="AG113" s="124"/>
      <c r="AH113" s="123"/>
      <c r="AI113" s="123"/>
      <c r="AJ113" s="124"/>
      <c r="AK113" s="124"/>
      <c r="AL113" s="124">
        <v>1</v>
      </c>
      <c r="AM113" s="124"/>
      <c r="AN113" s="125">
        <v>800</v>
      </c>
      <c r="AO113" s="123"/>
      <c r="AP113" s="123">
        <v>2600</v>
      </c>
      <c r="AQ113" s="124"/>
      <c r="AR113" s="124"/>
      <c r="AS113" s="124"/>
      <c r="AT113" s="124"/>
      <c r="AU113" s="123"/>
      <c r="AV113" s="123"/>
      <c r="AW113" s="124"/>
      <c r="AX113" s="150"/>
      <c r="AY113" s="150">
        <v>1</v>
      </c>
      <c r="AZ113" s="150"/>
      <c r="BA113" s="150">
        <v>726.42</v>
      </c>
      <c r="BB113" s="150"/>
      <c r="BC113" s="151">
        <v>2791.55</v>
      </c>
    </row>
    <row r="114" spans="1:55" ht="15">
      <c r="A114" s="92" t="s">
        <v>242</v>
      </c>
      <c r="B114" s="123">
        <v>143</v>
      </c>
      <c r="C114" s="123">
        <v>213</v>
      </c>
      <c r="D114" s="124">
        <v>228.36</v>
      </c>
      <c r="E114" s="124">
        <v>357.53</v>
      </c>
      <c r="F114" s="124">
        <v>291.18</v>
      </c>
      <c r="G114" s="124">
        <v>484.43</v>
      </c>
      <c r="H114" s="123"/>
      <c r="I114" s="123"/>
      <c r="J114" s="124"/>
      <c r="K114" s="124"/>
      <c r="L114" s="124"/>
      <c r="M114" s="124"/>
      <c r="N114" s="125"/>
      <c r="O114" s="123"/>
      <c r="P114" s="123"/>
      <c r="Q114" s="124"/>
      <c r="R114" s="124"/>
      <c r="S114" s="124"/>
      <c r="T114" s="124"/>
      <c r="U114" s="123"/>
      <c r="V114" s="123"/>
      <c r="W114" s="124"/>
      <c r="X114" s="124"/>
      <c r="Y114" s="124"/>
      <c r="Z114" s="124"/>
      <c r="AA114" s="125"/>
      <c r="AB114" s="123"/>
      <c r="AC114" s="123"/>
      <c r="AD114" s="124"/>
      <c r="AE114" s="124"/>
      <c r="AF114" s="124"/>
      <c r="AG114" s="124"/>
      <c r="AH114" s="123"/>
      <c r="AI114" s="123"/>
      <c r="AJ114" s="124"/>
      <c r="AK114" s="124"/>
      <c r="AL114" s="124">
        <v>1</v>
      </c>
      <c r="AM114" s="124"/>
      <c r="AN114" s="125">
        <v>1</v>
      </c>
      <c r="AO114" s="123"/>
      <c r="AP114" s="123">
        <v>30</v>
      </c>
      <c r="AQ114" s="124"/>
      <c r="AR114" s="124"/>
      <c r="AS114" s="124"/>
      <c r="AT114" s="124"/>
      <c r="AU114" s="123"/>
      <c r="AV114" s="123"/>
      <c r="AW114" s="124"/>
      <c r="AX114" s="150"/>
      <c r="AY114" s="150">
        <v>1</v>
      </c>
      <c r="AZ114" s="150"/>
      <c r="BA114" s="150">
        <v>82</v>
      </c>
      <c r="BB114" s="150"/>
      <c r="BC114" s="151">
        <v>350.39</v>
      </c>
    </row>
    <row r="115" spans="1:55" ht="15">
      <c r="A115" s="92" t="s">
        <v>243</v>
      </c>
      <c r="B115" s="123">
        <v>269</v>
      </c>
      <c r="C115" s="123">
        <v>458</v>
      </c>
      <c r="D115" s="124">
        <v>837.030000000001</v>
      </c>
      <c r="E115" s="124">
        <v>1153.72</v>
      </c>
      <c r="F115" s="124">
        <v>1052.14</v>
      </c>
      <c r="G115" s="124">
        <v>1623.92</v>
      </c>
      <c r="H115" s="123"/>
      <c r="I115" s="123"/>
      <c r="J115" s="124"/>
      <c r="K115" s="124"/>
      <c r="L115" s="124"/>
      <c r="M115" s="124"/>
      <c r="N115" s="125"/>
      <c r="O115" s="123"/>
      <c r="P115" s="123"/>
      <c r="Q115" s="124"/>
      <c r="R115" s="124"/>
      <c r="S115" s="124"/>
      <c r="T115" s="124"/>
      <c r="U115" s="123"/>
      <c r="V115" s="123"/>
      <c r="W115" s="124"/>
      <c r="X115" s="124"/>
      <c r="Y115" s="124"/>
      <c r="Z115" s="124"/>
      <c r="AA115" s="125"/>
      <c r="AB115" s="123"/>
      <c r="AC115" s="123"/>
      <c r="AD115" s="124"/>
      <c r="AE115" s="124"/>
      <c r="AF115" s="124"/>
      <c r="AG115" s="124"/>
      <c r="AH115" s="123"/>
      <c r="AI115" s="123"/>
      <c r="AJ115" s="124"/>
      <c r="AK115" s="124"/>
      <c r="AL115" s="124">
        <v>1</v>
      </c>
      <c r="AM115" s="124"/>
      <c r="AN115" s="125">
        <v>20</v>
      </c>
      <c r="AO115" s="123"/>
      <c r="AP115" s="123">
        <v>90</v>
      </c>
      <c r="AQ115" s="124"/>
      <c r="AR115" s="124"/>
      <c r="AS115" s="124"/>
      <c r="AT115" s="124"/>
      <c r="AU115" s="123"/>
      <c r="AV115" s="123"/>
      <c r="AW115" s="124"/>
      <c r="AX115" s="150"/>
      <c r="AY115" s="150">
        <v>1</v>
      </c>
      <c r="AZ115" s="150"/>
      <c r="BA115" s="150">
        <v>30.52</v>
      </c>
      <c r="BB115" s="150"/>
      <c r="BC115" s="151">
        <v>178.61</v>
      </c>
    </row>
    <row r="116" spans="1:55" ht="15">
      <c r="A116" s="92" t="s">
        <v>244</v>
      </c>
      <c r="B116" s="123">
        <v>117</v>
      </c>
      <c r="C116" s="123">
        <v>145</v>
      </c>
      <c r="D116" s="124">
        <v>331.57</v>
      </c>
      <c r="E116" s="124">
        <v>497.05</v>
      </c>
      <c r="F116" s="124">
        <v>489.59</v>
      </c>
      <c r="G116" s="124">
        <v>681.56</v>
      </c>
      <c r="H116" s="123">
        <v>1</v>
      </c>
      <c r="I116" s="123"/>
      <c r="J116" s="124">
        <v>3</v>
      </c>
      <c r="K116" s="124"/>
      <c r="L116" s="124">
        <v>5</v>
      </c>
      <c r="M116" s="124"/>
      <c r="N116" s="125"/>
      <c r="O116" s="123"/>
      <c r="P116" s="123"/>
      <c r="Q116" s="124"/>
      <c r="R116" s="124"/>
      <c r="S116" s="124"/>
      <c r="T116" s="124">
        <v>1</v>
      </c>
      <c r="U116" s="123"/>
      <c r="V116" s="123">
        <v>6.51</v>
      </c>
      <c r="W116" s="124"/>
      <c r="X116" s="124">
        <v>11.51</v>
      </c>
      <c r="Y116" s="124"/>
      <c r="Z116" s="124"/>
      <c r="AA116" s="125"/>
      <c r="AB116" s="123"/>
      <c r="AC116" s="123"/>
      <c r="AD116" s="124"/>
      <c r="AE116" s="124"/>
      <c r="AF116" s="124"/>
      <c r="AG116" s="124"/>
      <c r="AH116" s="123"/>
      <c r="AI116" s="123"/>
      <c r="AJ116" s="124"/>
      <c r="AK116" s="124"/>
      <c r="AL116" s="124"/>
      <c r="AM116" s="124"/>
      <c r="AN116" s="125"/>
      <c r="AO116" s="123"/>
      <c r="AP116" s="123"/>
      <c r="AQ116" s="124"/>
      <c r="AR116" s="124"/>
      <c r="AS116" s="124"/>
      <c r="AT116" s="124"/>
      <c r="AU116" s="123"/>
      <c r="AV116" s="123"/>
      <c r="AW116" s="124"/>
      <c r="AX116" s="150"/>
      <c r="AY116" s="150"/>
      <c r="AZ116" s="150"/>
      <c r="BA116" s="150"/>
      <c r="BB116" s="150"/>
      <c r="BC116" s="151"/>
    </row>
    <row r="117" spans="1:55" ht="15">
      <c r="A117" s="92" t="s">
        <v>245</v>
      </c>
      <c r="B117" s="123">
        <v>153</v>
      </c>
      <c r="C117" s="123">
        <v>231</v>
      </c>
      <c r="D117" s="124">
        <v>635.47</v>
      </c>
      <c r="E117" s="124">
        <v>332.16</v>
      </c>
      <c r="F117" s="124">
        <v>877.58</v>
      </c>
      <c r="G117" s="124">
        <v>423.69</v>
      </c>
      <c r="H117" s="123"/>
      <c r="I117" s="123"/>
      <c r="J117" s="124"/>
      <c r="K117" s="124"/>
      <c r="L117" s="124"/>
      <c r="M117" s="124"/>
      <c r="N117" s="125"/>
      <c r="O117" s="123"/>
      <c r="P117" s="123"/>
      <c r="Q117" s="124"/>
      <c r="R117" s="124"/>
      <c r="S117" s="124"/>
      <c r="T117" s="124"/>
      <c r="U117" s="123"/>
      <c r="V117" s="123"/>
      <c r="W117" s="124"/>
      <c r="X117" s="124"/>
      <c r="Y117" s="124"/>
      <c r="Z117" s="124"/>
      <c r="AA117" s="125"/>
      <c r="AB117" s="123"/>
      <c r="AC117" s="123"/>
      <c r="AD117" s="124"/>
      <c r="AE117" s="124"/>
      <c r="AF117" s="124"/>
      <c r="AG117" s="124"/>
      <c r="AH117" s="123"/>
      <c r="AI117" s="123"/>
      <c r="AJ117" s="124"/>
      <c r="AK117" s="124"/>
      <c r="AL117" s="124">
        <v>1</v>
      </c>
      <c r="AM117" s="124"/>
      <c r="AN117" s="125">
        <v>810</v>
      </c>
      <c r="AO117" s="123"/>
      <c r="AP117" s="123">
        <v>1160</v>
      </c>
      <c r="AQ117" s="124"/>
      <c r="AR117" s="124"/>
      <c r="AS117" s="124"/>
      <c r="AT117" s="124"/>
      <c r="AU117" s="123"/>
      <c r="AV117" s="123"/>
      <c r="AW117" s="124"/>
      <c r="AX117" s="150"/>
      <c r="AY117" s="150">
        <v>2</v>
      </c>
      <c r="AZ117" s="150"/>
      <c r="BA117" s="150">
        <v>247.62</v>
      </c>
      <c r="BB117" s="150"/>
      <c r="BC117" s="151">
        <v>1109.14</v>
      </c>
    </row>
    <row r="118" spans="1:55" ht="15">
      <c r="A118" s="92" t="s">
        <v>434</v>
      </c>
      <c r="B118" s="123">
        <v>644</v>
      </c>
      <c r="C118" s="123">
        <v>1125</v>
      </c>
      <c r="D118" s="124">
        <v>1310.49</v>
      </c>
      <c r="E118" s="124">
        <v>1239.47</v>
      </c>
      <c r="F118" s="124">
        <v>1650.69</v>
      </c>
      <c r="G118" s="124">
        <v>2000.24</v>
      </c>
      <c r="H118" s="123"/>
      <c r="I118" s="123"/>
      <c r="J118" s="124"/>
      <c r="K118" s="124"/>
      <c r="L118" s="124"/>
      <c r="M118" s="124"/>
      <c r="N118" s="125"/>
      <c r="O118" s="123"/>
      <c r="P118" s="123"/>
      <c r="Q118" s="124"/>
      <c r="R118" s="124"/>
      <c r="S118" s="124"/>
      <c r="T118" s="124"/>
      <c r="U118" s="123"/>
      <c r="V118" s="123"/>
      <c r="W118" s="124"/>
      <c r="X118" s="124"/>
      <c r="Y118" s="124"/>
      <c r="Z118" s="124"/>
      <c r="AA118" s="125"/>
      <c r="AB118" s="123"/>
      <c r="AC118" s="123"/>
      <c r="AD118" s="124"/>
      <c r="AE118" s="124"/>
      <c r="AF118" s="124"/>
      <c r="AG118" s="124"/>
      <c r="AH118" s="123"/>
      <c r="AI118" s="123"/>
      <c r="AJ118" s="124"/>
      <c r="AK118" s="124"/>
      <c r="AL118" s="124">
        <v>1</v>
      </c>
      <c r="AM118" s="124"/>
      <c r="AN118" s="125">
        <v>162.26</v>
      </c>
      <c r="AO118" s="123"/>
      <c r="AP118" s="123">
        <v>1098.56</v>
      </c>
      <c r="AQ118" s="124"/>
      <c r="AR118" s="124"/>
      <c r="AS118" s="124"/>
      <c r="AT118" s="124"/>
      <c r="AU118" s="123"/>
      <c r="AV118" s="123"/>
      <c r="AW118" s="124"/>
      <c r="AX118" s="150"/>
      <c r="AY118" s="150">
        <v>3</v>
      </c>
      <c r="AZ118" s="150"/>
      <c r="BA118" s="150">
        <v>228.23</v>
      </c>
      <c r="BB118" s="150"/>
      <c r="BC118" s="151">
        <v>1832.85</v>
      </c>
    </row>
    <row r="119" spans="1:55" ht="15">
      <c r="A119" s="92" t="s">
        <v>435</v>
      </c>
      <c r="B119" s="123">
        <v>240</v>
      </c>
      <c r="C119" s="123">
        <v>376</v>
      </c>
      <c r="D119" s="124">
        <v>552.83</v>
      </c>
      <c r="E119" s="124">
        <v>919.549999999999</v>
      </c>
      <c r="F119" s="124">
        <v>925.15</v>
      </c>
      <c r="G119" s="124">
        <v>1318.75</v>
      </c>
      <c r="H119" s="123"/>
      <c r="I119" s="123"/>
      <c r="J119" s="124"/>
      <c r="K119" s="124"/>
      <c r="L119" s="124"/>
      <c r="M119" s="124"/>
      <c r="N119" s="125">
        <v>1</v>
      </c>
      <c r="O119" s="123"/>
      <c r="P119" s="123">
        <v>20.9</v>
      </c>
      <c r="Q119" s="124"/>
      <c r="R119" s="124">
        <v>20.9</v>
      </c>
      <c r="S119" s="124"/>
      <c r="T119" s="124">
        <v>1</v>
      </c>
      <c r="U119" s="123"/>
      <c r="V119" s="123">
        <v>41.56</v>
      </c>
      <c r="W119" s="124"/>
      <c r="X119" s="124">
        <v>43.37</v>
      </c>
      <c r="Y119" s="124"/>
      <c r="Z119" s="124"/>
      <c r="AA119" s="125"/>
      <c r="AB119" s="123"/>
      <c r="AC119" s="123"/>
      <c r="AD119" s="124"/>
      <c r="AE119" s="124"/>
      <c r="AF119" s="124"/>
      <c r="AG119" s="124"/>
      <c r="AH119" s="123"/>
      <c r="AI119" s="123"/>
      <c r="AJ119" s="124"/>
      <c r="AK119" s="124"/>
      <c r="AL119" s="124"/>
      <c r="AM119" s="124"/>
      <c r="AN119" s="125"/>
      <c r="AO119" s="123"/>
      <c r="AP119" s="123"/>
      <c r="AQ119" s="124"/>
      <c r="AR119" s="124"/>
      <c r="AS119" s="124"/>
      <c r="AT119" s="124"/>
      <c r="AU119" s="123"/>
      <c r="AV119" s="123"/>
      <c r="AW119" s="124"/>
      <c r="AX119" s="150"/>
      <c r="AY119" s="150">
        <v>2</v>
      </c>
      <c r="AZ119" s="150"/>
      <c r="BA119" s="150">
        <v>12.04</v>
      </c>
      <c r="BB119" s="150"/>
      <c r="BC119" s="151">
        <v>15.74</v>
      </c>
    </row>
    <row r="120" spans="1:55" ht="15">
      <c r="A120" s="92" t="s">
        <v>436</v>
      </c>
      <c r="B120" s="123">
        <v>256</v>
      </c>
      <c r="C120" s="123">
        <v>269</v>
      </c>
      <c r="D120" s="124">
        <v>673.26</v>
      </c>
      <c r="E120" s="124">
        <v>676.41</v>
      </c>
      <c r="F120" s="124">
        <v>1060.35</v>
      </c>
      <c r="G120" s="124">
        <v>802.439999999999</v>
      </c>
      <c r="H120" s="123"/>
      <c r="I120" s="123">
        <v>1</v>
      </c>
      <c r="J120" s="124"/>
      <c r="K120" s="124">
        <v>11.16</v>
      </c>
      <c r="L120" s="124"/>
      <c r="M120" s="124">
        <v>31.32</v>
      </c>
      <c r="N120" s="125">
        <v>1</v>
      </c>
      <c r="O120" s="123"/>
      <c r="P120" s="123">
        <v>4.69</v>
      </c>
      <c r="Q120" s="124"/>
      <c r="R120" s="124">
        <v>4.7</v>
      </c>
      <c r="S120" s="124"/>
      <c r="T120" s="124">
        <v>1</v>
      </c>
      <c r="U120" s="123"/>
      <c r="V120" s="123">
        <v>5.45</v>
      </c>
      <c r="W120" s="124"/>
      <c r="X120" s="124">
        <v>5.7</v>
      </c>
      <c r="Y120" s="124"/>
      <c r="Z120" s="124">
        <v>1</v>
      </c>
      <c r="AA120" s="125"/>
      <c r="AB120" s="123">
        <v>30</v>
      </c>
      <c r="AC120" s="123"/>
      <c r="AD120" s="124">
        <v>30</v>
      </c>
      <c r="AE120" s="124"/>
      <c r="AF120" s="124"/>
      <c r="AG120" s="124"/>
      <c r="AH120" s="123"/>
      <c r="AI120" s="123"/>
      <c r="AJ120" s="124"/>
      <c r="AK120" s="124"/>
      <c r="AL120" s="124"/>
      <c r="AM120" s="124"/>
      <c r="AN120" s="125"/>
      <c r="AO120" s="123"/>
      <c r="AP120" s="123"/>
      <c r="AQ120" s="124"/>
      <c r="AR120" s="124">
        <v>1</v>
      </c>
      <c r="AS120" s="124"/>
      <c r="AT120" s="124">
        <v>10.53</v>
      </c>
      <c r="AU120" s="123"/>
      <c r="AV120" s="123">
        <v>16.08</v>
      </c>
      <c r="AW120" s="124"/>
      <c r="AX120" s="150"/>
      <c r="AY120" s="150">
        <v>3</v>
      </c>
      <c r="AZ120" s="150"/>
      <c r="BA120" s="150">
        <v>47.13</v>
      </c>
      <c r="BB120" s="150"/>
      <c r="BC120" s="151">
        <v>308.89</v>
      </c>
    </row>
    <row r="121" spans="1:55" ht="15">
      <c r="A121" s="92" t="s">
        <v>437</v>
      </c>
      <c r="B121" s="123">
        <v>179</v>
      </c>
      <c r="C121" s="123">
        <v>239</v>
      </c>
      <c r="D121" s="124">
        <v>307.98</v>
      </c>
      <c r="E121" s="124">
        <v>508.27</v>
      </c>
      <c r="F121" s="124">
        <v>400.54</v>
      </c>
      <c r="G121" s="124">
        <v>650.8</v>
      </c>
      <c r="H121" s="123"/>
      <c r="I121" s="123"/>
      <c r="J121" s="124"/>
      <c r="K121" s="124"/>
      <c r="L121" s="124"/>
      <c r="M121" s="124"/>
      <c r="N121" s="125"/>
      <c r="O121" s="123"/>
      <c r="P121" s="123"/>
      <c r="Q121" s="124"/>
      <c r="R121" s="124"/>
      <c r="S121" s="124"/>
      <c r="T121" s="124">
        <v>1</v>
      </c>
      <c r="U121" s="123">
        <v>11</v>
      </c>
      <c r="V121" s="123">
        <v>3.39</v>
      </c>
      <c r="W121" s="124">
        <v>32.63</v>
      </c>
      <c r="X121" s="124">
        <v>3.76</v>
      </c>
      <c r="Y121" s="124">
        <v>50.91</v>
      </c>
      <c r="Z121" s="124"/>
      <c r="AA121" s="125"/>
      <c r="AB121" s="123"/>
      <c r="AC121" s="123"/>
      <c r="AD121" s="124"/>
      <c r="AE121" s="124"/>
      <c r="AF121" s="124"/>
      <c r="AG121" s="124"/>
      <c r="AH121" s="123"/>
      <c r="AI121" s="123"/>
      <c r="AJ121" s="124"/>
      <c r="AK121" s="124"/>
      <c r="AL121" s="124"/>
      <c r="AM121" s="124"/>
      <c r="AN121" s="125"/>
      <c r="AO121" s="123"/>
      <c r="AP121" s="123"/>
      <c r="AQ121" s="124"/>
      <c r="AR121" s="124"/>
      <c r="AS121" s="124"/>
      <c r="AT121" s="124"/>
      <c r="AU121" s="123"/>
      <c r="AV121" s="123"/>
      <c r="AW121" s="124"/>
      <c r="AX121" s="150"/>
      <c r="AY121" s="150">
        <v>1</v>
      </c>
      <c r="AZ121" s="150"/>
      <c r="BA121" s="150">
        <v>49</v>
      </c>
      <c r="BB121" s="150"/>
      <c r="BC121" s="151">
        <v>172</v>
      </c>
    </row>
    <row r="122" spans="1:55" ht="15">
      <c r="A122" s="92" t="s">
        <v>438</v>
      </c>
      <c r="B122" s="123">
        <v>241</v>
      </c>
      <c r="C122" s="123">
        <v>402</v>
      </c>
      <c r="D122" s="124">
        <v>838.59</v>
      </c>
      <c r="E122" s="124">
        <v>1028.24</v>
      </c>
      <c r="F122" s="124">
        <v>946.14</v>
      </c>
      <c r="G122" s="124">
        <v>1245.31</v>
      </c>
      <c r="H122" s="123"/>
      <c r="I122" s="123">
        <v>1</v>
      </c>
      <c r="J122" s="124"/>
      <c r="K122" s="124">
        <v>5.3</v>
      </c>
      <c r="L122" s="124"/>
      <c r="M122" s="124">
        <v>5.5</v>
      </c>
      <c r="N122" s="125">
        <v>1</v>
      </c>
      <c r="O122" s="123">
        <v>1</v>
      </c>
      <c r="P122" s="123">
        <v>39.9</v>
      </c>
      <c r="Q122" s="124">
        <v>38</v>
      </c>
      <c r="R122" s="124">
        <v>40</v>
      </c>
      <c r="S122" s="124">
        <v>38.25</v>
      </c>
      <c r="T122" s="124">
        <v>2</v>
      </c>
      <c r="U122" s="123">
        <v>1</v>
      </c>
      <c r="V122" s="123">
        <v>14.83</v>
      </c>
      <c r="W122" s="124">
        <v>13</v>
      </c>
      <c r="X122" s="124">
        <v>16.81</v>
      </c>
      <c r="Y122" s="124">
        <v>16</v>
      </c>
      <c r="Z122" s="124"/>
      <c r="AA122" s="125">
        <v>1</v>
      </c>
      <c r="AB122" s="123"/>
      <c r="AC122" s="123">
        <v>1.64</v>
      </c>
      <c r="AD122" s="124"/>
      <c r="AE122" s="124">
        <v>1.64</v>
      </c>
      <c r="AF122" s="124"/>
      <c r="AG122" s="124"/>
      <c r="AH122" s="123"/>
      <c r="AI122" s="123"/>
      <c r="AJ122" s="124"/>
      <c r="AK122" s="124"/>
      <c r="AL122" s="124">
        <v>1</v>
      </c>
      <c r="AM122" s="124"/>
      <c r="AN122" s="125">
        <v>37</v>
      </c>
      <c r="AO122" s="123"/>
      <c r="AP122" s="123">
        <v>76</v>
      </c>
      <c r="AQ122" s="124"/>
      <c r="AR122" s="124"/>
      <c r="AS122" s="124"/>
      <c r="AT122" s="124"/>
      <c r="AU122" s="123"/>
      <c r="AV122" s="123"/>
      <c r="AW122" s="124"/>
      <c r="AX122" s="150"/>
      <c r="AY122" s="150">
        <v>1</v>
      </c>
      <c r="AZ122" s="150"/>
      <c r="BA122" s="150">
        <v>42.9</v>
      </c>
      <c r="BB122" s="150"/>
      <c r="BC122" s="151">
        <v>91.31</v>
      </c>
    </row>
    <row r="123" spans="1:55" ht="15">
      <c r="A123" s="92" t="s">
        <v>439</v>
      </c>
      <c r="B123" s="123">
        <v>308</v>
      </c>
      <c r="C123" s="123">
        <v>787</v>
      </c>
      <c r="D123" s="124">
        <v>1388.4</v>
      </c>
      <c r="E123" s="124">
        <v>801.789999999999</v>
      </c>
      <c r="F123" s="124">
        <v>1585.36</v>
      </c>
      <c r="G123" s="124">
        <v>1241.48</v>
      </c>
      <c r="H123" s="123"/>
      <c r="I123" s="123"/>
      <c r="J123" s="124"/>
      <c r="K123" s="124"/>
      <c r="L123" s="124"/>
      <c r="M123" s="124"/>
      <c r="N123" s="125"/>
      <c r="O123" s="123"/>
      <c r="P123" s="123"/>
      <c r="Q123" s="124"/>
      <c r="R123" s="124"/>
      <c r="S123" s="124"/>
      <c r="T123" s="124">
        <v>1</v>
      </c>
      <c r="U123" s="123">
        <v>1</v>
      </c>
      <c r="V123" s="123">
        <v>7.08</v>
      </c>
      <c r="W123" s="124">
        <v>1.42</v>
      </c>
      <c r="X123" s="124">
        <v>7.08</v>
      </c>
      <c r="Y123" s="124">
        <v>10.1</v>
      </c>
      <c r="Z123" s="124">
        <v>1</v>
      </c>
      <c r="AA123" s="125"/>
      <c r="AB123" s="123">
        <v>1.8</v>
      </c>
      <c r="AC123" s="123"/>
      <c r="AD123" s="124">
        <v>2.5</v>
      </c>
      <c r="AE123" s="124"/>
      <c r="AF123" s="124"/>
      <c r="AG123" s="124"/>
      <c r="AH123" s="123"/>
      <c r="AI123" s="123"/>
      <c r="AJ123" s="124"/>
      <c r="AK123" s="124"/>
      <c r="AL123" s="124">
        <v>1</v>
      </c>
      <c r="AM123" s="124"/>
      <c r="AN123" s="125">
        <v>50</v>
      </c>
      <c r="AO123" s="123"/>
      <c r="AP123" s="123">
        <v>440</v>
      </c>
      <c r="AQ123" s="124"/>
      <c r="AR123" s="124"/>
      <c r="AS123" s="124"/>
      <c r="AT123" s="124"/>
      <c r="AU123" s="123"/>
      <c r="AV123" s="123"/>
      <c r="AW123" s="124"/>
      <c r="AX123" s="150"/>
      <c r="AY123" s="150">
        <v>5</v>
      </c>
      <c r="AZ123" s="150"/>
      <c r="BA123" s="150">
        <v>330.4</v>
      </c>
      <c r="BB123" s="150"/>
      <c r="BC123" s="151">
        <v>1095.53</v>
      </c>
    </row>
    <row r="124" spans="1:55" ht="15">
      <c r="A124" s="92" t="s">
        <v>440</v>
      </c>
      <c r="B124" s="123">
        <v>724</v>
      </c>
      <c r="C124" s="123">
        <v>976</v>
      </c>
      <c r="D124" s="124">
        <v>1952.49</v>
      </c>
      <c r="E124" s="124">
        <v>1674.82</v>
      </c>
      <c r="F124" s="124">
        <v>2208.99</v>
      </c>
      <c r="G124" s="124">
        <v>2090.41</v>
      </c>
      <c r="H124" s="123"/>
      <c r="I124" s="123"/>
      <c r="J124" s="124"/>
      <c r="K124" s="124"/>
      <c r="L124" s="124"/>
      <c r="M124" s="124"/>
      <c r="N124" s="125"/>
      <c r="O124" s="123"/>
      <c r="P124" s="123"/>
      <c r="Q124" s="124"/>
      <c r="R124" s="124"/>
      <c r="S124" s="124"/>
      <c r="T124" s="124"/>
      <c r="U124" s="123"/>
      <c r="V124" s="123"/>
      <c r="W124" s="124"/>
      <c r="X124" s="124"/>
      <c r="Y124" s="124"/>
      <c r="Z124" s="124"/>
      <c r="AA124" s="125"/>
      <c r="AB124" s="123"/>
      <c r="AC124" s="123"/>
      <c r="AD124" s="124"/>
      <c r="AE124" s="124"/>
      <c r="AF124" s="124"/>
      <c r="AG124" s="124"/>
      <c r="AH124" s="123"/>
      <c r="AI124" s="123"/>
      <c r="AJ124" s="124"/>
      <c r="AK124" s="124"/>
      <c r="AL124" s="124"/>
      <c r="AM124" s="124"/>
      <c r="AN124" s="125"/>
      <c r="AO124" s="123"/>
      <c r="AP124" s="123"/>
      <c r="AQ124" s="124"/>
      <c r="AR124" s="124"/>
      <c r="AS124" s="124"/>
      <c r="AT124" s="124"/>
      <c r="AU124" s="123"/>
      <c r="AV124" s="123"/>
      <c r="AW124" s="124"/>
      <c r="AX124" s="150"/>
      <c r="AY124" s="150">
        <v>1</v>
      </c>
      <c r="AZ124" s="150"/>
      <c r="BA124" s="150">
        <v>1299.85</v>
      </c>
      <c r="BB124" s="150"/>
      <c r="BC124" s="151">
        <v>2322</v>
      </c>
    </row>
    <row r="125" spans="1:55" ht="15">
      <c r="A125" s="92" t="s">
        <v>441</v>
      </c>
      <c r="B125" s="123">
        <v>61</v>
      </c>
      <c r="C125" s="123">
        <v>120</v>
      </c>
      <c r="D125" s="124">
        <v>153.32</v>
      </c>
      <c r="E125" s="124">
        <v>190.15</v>
      </c>
      <c r="F125" s="124">
        <v>188.66</v>
      </c>
      <c r="G125" s="124">
        <v>263.77</v>
      </c>
      <c r="H125" s="123"/>
      <c r="I125" s="123">
        <v>1</v>
      </c>
      <c r="J125" s="124"/>
      <c r="K125" s="124">
        <v>10.85</v>
      </c>
      <c r="L125" s="124"/>
      <c r="M125" s="124">
        <v>12.77</v>
      </c>
      <c r="N125" s="125"/>
      <c r="O125" s="123"/>
      <c r="P125" s="123"/>
      <c r="Q125" s="124"/>
      <c r="R125" s="124"/>
      <c r="S125" s="124"/>
      <c r="T125" s="124"/>
      <c r="U125" s="123"/>
      <c r="V125" s="123"/>
      <c r="W125" s="124"/>
      <c r="X125" s="124"/>
      <c r="Y125" s="124"/>
      <c r="Z125" s="124"/>
      <c r="AA125" s="125"/>
      <c r="AB125" s="123"/>
      <c r="AC125" s="123"/>
      <c r="AD125" s="124"/>
      <c r="AE125" s="124"/>
      <c r="AF125" s="124"/>
      <c r="AG125" s="124"/>
      <c r="AH125" s="123"/>
      <c r="AI125" s="123"/>
      <c r="AJ125" s="124"/>
      <c r="AK125" s="124"/>
      <c r="AL125" s="124"/>
      <c r="AM125" s="124"/>
      <c r="AN125" s="125"/>
      <c r="AO125" s="123"/>
      <c r="AP125" s="123"/>
      <c r="AQ125" s="124"/>
      <c r="AR125" s="124"/>
      <c r="AS125" s="124"/>
      <c r="AT125" s="124"/>
      <c r="AU125" s="123"/>
      <c r="AV125" s="123"/>
      <c r="AW125" s="124"/>
      <c r="AX125" s="150"/>
      <c r="AY125" s="150"/>
      <c r="AZ125" s="150"/>
      <c r="BA125" s="150"/>
      <c r="BB125" s="150"/>
      <c r="BC125" s="151"/>
    </row>
    <row r="126" spans="1:55" ht="15">
      <c r="A126" s="92" t="s">
        <v>442</v>
      </c>
      <c r="B126" s="123">
        <v>184</v>
      </c>
      <c r="C126" s="123">
        <v>706</v>
      </c>
      <c r="D126" s="124">
        <v>122.78</v>
      </c>
      <c r="E126" s="124">
        <v>334.81</v>
      </c>
      <c r="F126" s="124">
        <v>131.45</v>
      </c>
      <c r="G126" s="124">
        <v>370.480000000001</v>
      </c>
      <c r="H126" s="123"/>
      <c r="I126" s="123"/>
      <c r="J126" s="124"/>
      <c r="K126" s="124"/>
      <c r="L126" s="124"/>
      <c r="M126" s="124"/>
      <c r="N126" s="125"/>
      <c r="O126" s="123"/>
      <c r="P126" s="123"/>
      <c r="Q126" s="124"/>
      <c r="R126" s="124"/>
      <c r="S126" s="124"/>
      <c r="T126" s="124">
        <v>1</v>
      </c>
      <c r="U126" s="123"/>
      <c r="V126" s="123">
        <v>1.48</v>
      </c>
      <c r="W126" s="124"/>
      <c r="X126" s="124">
        <v>1.5</v>
      </c>
      <c r="Y126" s="124"/>
      <c r="Z126" s="124"/>
      <c r="AA126" s="125">
        <v>1</v>
      </c>
      <c r="AB126" s="123"/>
      <c r="AC126" s="123">
        <v>0.65</v>
      </c>
      <c r="AD126" s="124"/>
      <c r="AE126" s="124">
        <v>1.6</v>
      </c>
      <c r="AF126" s="124"/>
      <c r="AG126" s="124"/>
      <c r="AH126" s="123"/>
      <c r="AI126" s="123"/>
      <c r="AJ126" s="124"/>
      <c r="AK126" s="124"/>
      <c r="AL126" s="124"/>
      <c r="AM126" s="124"/>
      <c r="AN126" s="125"/>
      <c r="AO126" s="123"/>
      <c r="AP126" s="123"/>
      <c r="AQ126" s="124"/>
      <c r="AR126" s="124"/>
      <c r="AS126" s="124"/>
      <c r="AT126" s="124"/>
      <c r="AU126" s="123"/>
      <c r="AV126" s="123"/>
      <c r="AW126" s="124"/>
      <c r="AX126" s="150"/>
      <c r="AY126" s="150">
        <v>2</v>
      </c>
      <c r="AZ126" s="150"/>
      <c r="BA126" s="150">
        <v>0.68</v>
      </c>
      <c r="BB126" s="150"/>
      <c r="BC126" s="151">
        <v>0.73</v>
      </c>
    </row>
    <row r="127" spans="1:55" ht="15">
      <c r="A127" s="92" t="s">
        <v>443</v>
      </c>
      <c r="B127" s="123">
        <v>244</v>
      </c>
      <c r="C127" s="123">
        <v>283</v>
      </c>
      <c r="D127" s="124">
        <v>497.32</v>
      </c>
      <c r="E127" s="124">
        <v>585.67</v>
      </c>
      <c r="F127" s="124">
        <v>703.44</v>
      </c>
      <c r="G127" s="124">
        <v>898.74</v>
      </c>
      <c r="H127" s="123">
        <v>1</v>
      </c>
      <c r="I127" s="123"/>
      <c r="J127" s="124">
        <v>1</v>
      </c>
      <c r="K127" s="124"/>
      <c r="L127" s="124">
        <v>3</v>
      </c>
      <c r="M127" s="124"/>
      <c r="N127" s="125"/>
      <c r="O127" s="123"/>
      <c r="P127" s="123"/>
      <c r="Q127" s="124"/>
      <c r="R127" s="124"/>
      <c r="S127" s="124"/>
      <c r="T127" s="124"/>
      <c r="U127" s="123"/>
      <c r="V127" s="123"/>
      <c r="W127" s="124"/>
      <c r="X127" s="124"/>
      <c r="Y127" s="124"/>
      <c r="Z127" s="124"/>
      <c r="AA127" s="125"/>
      <c r="AB127" s="123"/>
      <c r="AC127" s="123"/>
      <c r="AD127" s="124"/>
      <c r="AE127" s="124"/>
      <c r="AF127" s="124"/>
      <c r="AG127" s="124"/>
      <c r="AH127" s="123"/>
      <c r="AI127" s="123"/>
      <c r="AJ127" s="124"/>
      <c r="AK127" s="124"/>
      <c r="AL127" s="124">
        <v>1</v>
      </c>
      <c r="AM127" s="124"/>
      <c r="AN127" s="125">
        <v>0.4</v>
      </c>
      <c r="AO127" s="123"/>
      <c r="AP127" s="123">
        <v>1.16</v>
      </c>
      <c r="AQ127" s="124"/>
      <c r="AR127" s="124"/>
      <c r="AS127" s="124"/>
      <c r="AT127" s="124"/>
      <c r="AU127" s="123"/>
      <c r="AV127" s="123"/>
      <c r="AW127" s="124"/>
      <c r="AX127" s="150"/>
      <c r="AY127" s="150">
        <v>1</v>
      </c>
      <c r="AZ127" s="150"/>
      <c r="BA127" s="150">
        <v>25.5</v>
      </c>
      <c r="BB127" s="150"/>
      <c r="BC127" s="151">
        <v>98.13</v>
      </c>
    </row>
    <row r="128" spans="1:55" ht="15">
      <c r="A128" s="92" t="s">
        <v>444</v>
      </c>
      <c r="B128" s="123">
        <v>203</v>
      </c>
      <c r="C128" s="123">
        <v>264</v>
      </c>
      <c r="D128" s="124">
        <v>394.08</v>
      </c>
      <c r="E128" s="124">
        <v>417.15</v>
      </c>
      <c r="F128" s="124">
        <v>618.74</v>
      </c>
      <c r="G128" s="124">
        <v>857.08</v>
      </c>
      <c r="H128" s="123"/>
      <c r="I128" s="123"/>
      <c r="J128" s="124"/>
      <c r="K128" s="124"/>
      <c r="L128" s="124"/>
      <c r="M128" s="124"/>
      <c r="N128" s="125">
        <v>2</v>
      </c>
      <c r="O128" s="123"/>
      <c r="P128" s="123">
        <v>18.14</v>
      </c>
      <c r="Q128" s="124"/>
      <c r="R128" s="124">
        <v>21.02</v>
      </c>
      <c r="S128" s="124"/>
      <c r="T128" s="124">
        <v>1</v>
      </c>
      <c r="U128" s="123">
        <v>2</v>
      </c>
      <c r="V128" s="123">
        <v>17.3</v>
      </c>
      <c r="W128" s="124">
        <v>8.7</v>
      </c>
      <c r="X128" s="124">
        <v>20</v>
      </c>
      <c r="Y128" s="124">
        <v>139.56</v>
      </c>
      <c r="Z128" s="124"/>
      <c r="AA128" s="125"/>
      <c r="AB128" s="123"/>
      <c r="AC128" s="123"/>
      <c r="AD128" s="124"/>
      <c r="AE128" s="124"/>
      <c r="AF128" s="124"/>
      <c r="AG128" s="124"/>
      <c r="AH128" s="123"/>
      <c r="AI128" s="123"/>
      <c r="AJ128" s="124"/>
      <c r="AK128" s="124"/>
      <c r="AL128" s="124">
        <v>1</v>
      </c>
      <c r="AM128" s="124"/>
      <c r="AN128" s="125">
        <v>60.34</v>
      </c>
      <c r="AO128" s="123"/>
      <c r="AP128" s="123">
        <v>261.47</v>
      </c>
      <c r="AQ128" s="124"/>
      <c r="AR128" s="124"/>
      <c r="AS128" s="124"/>
      <c r="AT128" s="124"/>
      <c r="AU128" s="123"/>
      <c r="AV128" s="123"/>
      <c r="AW128" s="124"/>
      <c r="AX128" s="150"/>
      <c r="AY128" s="150">
        <v>1</v>
      </c>
      <c r="AZ128" s="150"/>
      <c r="BA128" s="150">
        <v>2</v>
      </c>
      <c r="BB128" s="150"/>
      <c r="BC128" s="151">
        <v>261.15</v>
      </c>
    </row>
    <row r="129" spans="1:55" ht="15">
      <c r="A129" s="92" t="s">
        <v>445</v>
      </c>
      <c r="B129" s="123">
        <v>100</v>
      </c>
      <c r="C129" s="123">
        <v>178</v>
      </c>
      <c r="D129" s="124">
        <v>305.09</v>
      </c>
      <c r="E129" s="124">
        <v>337.08</v>
      </c>
      <c r="F129" s="124">
        <v>386.51</v>
      </c>
      <c r="G129" s="124">
        <v>394.07</v>
      </c>
      <c r="H129" s="123"/>
      <c r="I129" s="123"/>
      <c r="J129" s="124"/>
      <c r="K129" s="124"/>
      <c r="L129" s="124"/>
      <c r="M129" s="124"/>
      <c r="N129" s="125">
        <v>1</v>
      </c>
      <c r="O129" s="123"/>
      <c r="P129" s="123">
        <v>4.61</v>
      </c>
      <c r="Q129" s="124"/>
      <c r="R129" s="124">
        <v>5.94</v>
      </c>
      <c r="S129" s="124"/>
      <c r="T129" s="124"/>
      <c r="U129" s="123"/>
      <c r="V129" s="123"/>
      <c r="W129" s="124"/>
      <c r="X129" s="124"/>
      <c r="Y129" s="124"/>
      <c r="Z129" s="124"/>
      <c r="AA129" s="125"/>
      <c r="AB129" s="123"/>
      <c r="AC129" s="123"/>
      <c r="AD129" s="124"/>
      <c r="AE129" s="124"/>
      <c r="AF129" s="124"/>
      <c r="AG129" s="124"/>
      <c r="AH129" s="123"/>
      <c r="AI129" s="123"/>
      <c r="AJ129" s="124"/>
      <c r="AK129" s="124"/>
      <c r="AL129" s="124">
        <v>1</v>
      </c>
      <c r="AM129" s="124"/>
      <c r="AN129" s="125">
        <v>160</v>
      </c>
      <c r="AO129" s="123"/>
      <c r="AP129" s="123">
        <v>216</v>
      </c>
      <c r="AQ129" s="124"/>
      <c r="AR129" s="124"/>
      <c r="AS129" s="124"/>
      <c r="AT129" s="124"/>
      <c r="AU129" s="123"/>
      <c r="AV129" s="123"/>
      <c r="AW129" s="124"/>
      <c r="AX129" s="150"/>
      <c r="AY129" s="150">
        <v>1</v>
      </c>
      <c r="AZ129" s="150"/>
      <c r="BA129" s="150">
        <v>55.41</v>
      </c>
      <c r="BB129" s="150"/>
      <c r="BC129" s="151">
        <v>215.57</v>
      </c>
    </row>
    <row r="130" spans="1:55" ht="15">
      <c r="A130" s="92" t="s">
        <v>446</v>
      </c>
      <c r="B130" s="123">
        <v>289</v>
      </c>
      <c r="C130" s="123">
        <v>305</v>
      </c>
      <c r="D130" s="124">
        <v>1317.86</v>
      </c>
      <c r="E130" s="124">
        <v>1205.47</v>
      </c>
      <c r="F130" s="124">
        <v>1704.44</v>
      </c>
      <c r="G130" s="124">
        <v>1572.01</v>
      </c>
      <c r="H130" s="123"/>
      <c r="I130" s="123"/>
      <c r="J130" s="124"/>
      <c r="K130" s="124"/>
      <c r="L130" s="124"/>
      <c r="M130" s="124"/>
      <c r="N130" s="125"/>
      <c r="O130" s="123"/>
      <c r="P130" s="123"/>
      <c r="Q130" s="124"/>
      <c r="R130" s="124"/>
      <c r="S130" s="124"/>
      <c r="T130" s="124"/>
      <c r="U130" s="123"/>
      <c r="V130" s="123"/>
      <c r="W130" s="124"/>
      <c r="X130" s="124"/>
      <c r="Y130" s="124"/>
      <c r="Z130" s="124"/>
      <c r="AA130" s="125"/>
      <c r="AB130" s="123"/>
      <c r="AC130" s="123"/>
      <c r="AD130" s="124"/>
      <c r="AE130" s="124"/>
      <c r="AF130" s="124"/>
      <c r="AG130" s="124"/>
      <c r="AH130" s="123"/>
      <c r="AI130" s="123"/>
      <c r="AJ130" s="124"/>
      <c r="AK130" s="124"/>
      <c r="AL130" s="124">
        <v>1</v>
      </c>
      <c r="AM130" s="124"/>
      <c r="AN130" s="125">
        <v>729</v>
      </c>
      <c r="AO130" s="123"/>
      <c r="AP130" s="123">
        <v>1300</v>
      </c>
      <c r="AQ130" s="124"/>
      <c r="AR130" s="124"/>
      <c r="AS130" s="124"/>
      <c r="AT130" s="124"/>
      <c r="AU130" s="123"/>
      <c r="AV130" s="123"/>
      <c r="AW130" s="124"/>
      <c r="AX130" s="150"/>
      <c r="AY130" s="150">
        <v>1</v>
      </c>
      <c r="AZ130" s="150"/>
      <c r="BA130" s="150">
        <v>729</v>
      </c>
      <c r="BB130" s="150"/>
      <c r="BC130" s="151">
        <v>1300</v>
      </c>
    </row>
    <row r="131" spans="1:55" ht="15">
      <c r="A131" s="92" t="s">
        <v>447</v>
      </c>
      <c r="B131" s="123">
        <v>149</v>
      </c>
      <c r="C131" s="123">
        <v>172</v>
      </c>
      <c r="D131" s="124">
        <v>618.99</v>
      </c>
      <c r="E131" s="124">
        <v>549</v>
      </c>
      <c r="F131" s="124">
        <v>1007.37</v>
      </c>
      <c r="G131" s="124">
        <v>958.37</v>
      </c>
      <c r="H131" s="123"/>
      <c r="I131" s="123"/>
      <c r="J131" s="124"/>
      <c r="K131" s="124"/>
      <c r="L131" s="124"/>
      <c r="M131" s="124"/>
      <c r="N131" s="125"/>
      <c r="O131" s="123"/>
      <c r="P131" s="123"/>
      <c r="Q131" s="124"/>
      <c r="R131" s="124"/>
      <c r="S131" s="124"/>
      <c r="T131" s="124"/>
      <c r="U131" s="123"/>
      <c r="V131" s="123"/>
      <c r="W131" s="124"/>
      <c r="X131" s="124"/>
      <c r="Y131" s="124"/>
      <c r="Z131" s="124"/>
      <c r="AA131" s="125"/>
      <c r="AB131" s="123"/>
      <c r="AC131" s="123"/>
      <c r="AD131" s="124"/>
      <c r="AE131" s="124"/>
      <c r="AF131" s="124"/>
      <c r="AG131" s="124"/>
      <c r="AH131" s="123"/>
      <c r="AI131" s="123"/>
      <c r="AJ131" s="124"/>
      <c r="AK131" s="124"/>
      <c r="AL131" s="124">
        <v>1</v>
      </c>
      <c r="AM131" s="124"/>
      <c r="AN131" s="125">
        <v>50</v>
      </c>
      <c r="AO131" s="123"/>
      <c r="AP131" s="123">
        <v>120</v>
      </c>
      <c r="AQ131" s="124"/>
      <c r="AR131" s="124"/>
      <c r="AS131" s="124"/>
      <c r="AT131" s="124"/>
      <c r="AU131" s="123"/>
      <c r="AV131" s="123"/>
      <c r="AW131" s="124"/>
      <c r="AX131" s="150"/>
      <c r="AY131" s="150">
        <v>1</v>
      </c>
      <c r="AZ131" s="150"/>
      <c r="BA131" s="150">
        <v>21.5</v>
      </c>
      <c r="BB131" s="150"/>
      <c r="BC131" s="151">
        <v>156.62</v>
      </c>
    </row>
    <row r="132" spans="1:55" ht="15">
      <c r="A132" s="92" t="s">
        <v>448</v>
      </c>
      <c r="B132" s="123">
        <v>250</v>
      </c>
      <c r="C132" s="123">
        <v>292</v>
      </c>
      <c r="D132" s="124">
        <v>1260.58</v>
      </c>
      <c r="E132" s="124">
        <v>777.91</v>
      </c>
      <c r="F132" s="124">
        <v>1631.87</v>
      </c>
      <c r="G132" s="124">
        <v>1196.88</v>
      </c>
      <c r="H132" s="123"/>
      <c r="I132" s="123"/>
      <c r="J132" s="124"/>
      <c r="K132" s="124"/>
      <c r="L132" s="124"/>
      <c r="M132" s="124"/>
      <c r="N132" s="125"/>
      <c r="O132" s="123"/>
      <c r="P132" s="123"/>
      <c r="Q132" s="124"/>
      <c r="R132" s="124"/>
      <c r="S132" s="124"/>
      <c r="T132" s="124">
        <v>1</v>
      </c>
      <c r="U132" s="123"/>
      <c r="V132" s="123">
        <v>9.14</v>
      </c>
      <c r="W132" s="124"/>
      <c r="X132" s="124">
        <v>9.64</v>
      </c>
      <c r="Y132" s="124"/>
      <c r="Z132" s="124"/>
      <c r="AA132" s="125"/>
      <c r="AB132" s="123"/>
      <c r="AC132" s="123"/>
      <c r="AD132" s="124"/>
      <c r="AE132" s="124"/>
      <c r="AF132" s="124"/>
      <c r="AG132" s="124"/>
      <c r="AH132" s="123"/>
      <c r="AI132" s="123"/>
      <c r="AJ132" s="124"/>
      <c r="AK132" s="124"/>
      <c r="AL132" s="124"/>
      <c r="AM132" s="124"/>
      <c r="AN132" s="125"/>
      <c r="AO132" s="123"/>
      <c r="AP132" s="123"/>
      <c r="AQ132" s="124"/>
      <c r="AR132" s="124"/>
      <c r="AS132" s="124"/>
      <c r="AT132" s="124"/>
      <c r="AU132" s="123"/>
      <c r="AV132" s="123"/>
      <c r="AW132" s="124"/>
      <c r="AX132" s="150"/>
      <c r="AY132" s="150">
        <v>2</v>
      </c>
      <c r="AZ132" s="150"/>
      <c r="BA132" s="150">
        <v>552.72</v>
      </c>
      <c r="BB132" s="150"/>
      <c r="BC132" s="151">
        <v>963.95</v>
      </c>
    </row>
    <row r="133" spans="1:55" ht="15">
      <c r="A133" s="92" t="s">
        <v>449</v>
      </c>
      <c r="B133" s="123">
        <v>57</v>
      </c>
      <c r="C133" s="123">
        <v>113</v>
      </c>
      <c r="D133" s="124">
        <v>322.22</v>
      </c>
      <c r="E133" s="124">
        <v>252.97</v>
      </c>
      <c r="F133" s="124">
        <v>365.28</v>
      </c>
      <c r="G133" s="124">
        <v>291.79</v>
      </c>
      <c r="H133" s="123"/>
      <c r="I133" s="123"/>
      <c r="J133" s="124"/>
      <c r="K133" s="124"/>
      <c r="L133" s="124"/>
      <c r="M133" s="124"/>
      <c r="N133" s="125">
        <v>1</v>
      </c>
      <c r="O133" s="123">
        <v>1</v>
      </c>
      <c r="P133" s="123">
        <v>0.35</v>
      </c>
      <c r="Q133" s="124">
        <v>2.04</v>
      </c>
      <c r="R133" s="124">
        <v>0.37</v>
      </c>
      <c r="S133" s="124">
        <v>2.13</v>
      </c>
      <c r="T133" s="124"/>
      <c r="U133" s="123"/>
      <c r="V133" s="123"/>
      <c r="W133" s="124"/>
      <c r="X133" s="124"/>
      <c r="Y133" s="124"/>
      <c r="Z133" s="124">
        <v>1</v>
      </c>
      <c r="AA133" s="125">
        <v>1</v>
      </c>
      <c r="AB133" s="123">
        <v>0</v>
      </c>
      <c r="AC133" s="123">
        <v>2.8</v>
      </c>
      <c r="AD133" s="124">
        <v>0.8</v>
      </c>
      <c r="AE133" s="124">
        <v>4.1</v>
      </c>
      <c r="AF133" s="124"/>
      <c r="AG133" s="124"/>
      <c r="AH133" s="123"/>
      <c r="AI133" s="123"/>
      <c r="AJ133" s="124"/>
      <c r="AK133" s="124"/>
      <c r="AL133" s="124">
        <v>1</v>
      </c>
      <c r="AM133" s="124"/>
      <c r="AN133" s="125">
        <v>304</v>
      </c>
      <c r="AO133" s="123"/>
      <c r="AP133" s="123">
        <v>574</v>
      </c>
      <c r="AQ133" s="124"/>
      <c r="AR133" s="124"/>
      <c r="AS133" s="124"/>
      <c r="AT133" s="124"/>
      <c r="AU133" s="123"/>
      <c r="AV133" s="123"/>
      <c r="AW133" s="124"/>
      <c r="AX133" s="150"/>
      <c r="AY133" s="150">
        <v>1</v>
      </c>
      <c r="AZ133" s="150"/>
      <c r="BA133" s="150">
        <v>177.41</v>
      </c>
      <c r="BB133" s="150"/>
      <c r="BC133" s="151">
        <v>518.91</v>
      </c>
    </row>
    <row r="134" spans="1:55" ht="15">
      <c r="A134" s="92" t="s">
        <v>450</v>
      </c>
      <c r="B134" s="123">
        <v>103</v>
      </c>
      <c r="C134" s="123">
        <v>635</v>
      </c>
      <c r="D134" s="124">
        <v>81.99</v>
      </c>
      <c r="E134" s="124">
        <v>246.41</v>
      </c>
      <c r="F134" s="124">
        <v>97.02</v>
      </c>
      <c r="G134" s="124">
        <v>280.79</v>
      </c>
      <c r="H134" s="123"/>
      <c r="I134" s="123">
        <v>1</v>
      </c>
      <c r="J134" s="124"/>
      <c r="K134" s="124">
        <v>1.53</v>
      </c>
      <c r="L134" s="124"/>
      <c r="M134" s="124">
        <v>1.73</v>
      </c>
      <c r="N134" s="125"/>
      <c r="O134" s="123"/>
      <c r="P134" s="123"/>
      <c r="Q134" s="124"/>
      <c r="R134" s="124"/>
      <c r="S134" s="124"/>
      <c r="T134" s="124">
        <v>1</v>
      </c>
      <c r="U134" s="123"/>
      <c r="V134" s="123">
        <v>0.7</v>
      </c>
      <c r="W134" s="124"/>
      <c r="X134" s="124">
        <v>0.7</v>
      </c>
      <c r="Y134" s="124"/>
      <c r="Z134" s="124"/>
      <c r="AA134" s="125"/>
      <c r="AB134" s="123"/>
      <c r="AC134" s="123"/>
      <c r="AD134" s="124"/>
      <c r="AE134" s="124"/>
      <c r="AF134" s="124"/>
      <c r="AG134" s="124"/>
      <c r="AH134" s="123"/>
      <c r="AI134" s="123"/>
      <c r="AJ134" s="124"/>
      <c r="AK134" s="124"/>
      <c r="AL134" s="124"/>
      <c r="AM134" s="124"/>
      <c r="AN134" s="125"/>
      <c r="AO134" s="123"/>
      <c r="AP134" s="123"/>
      <c r="AQ134" s="124"/>
      <c r="AR134" s="124"/>
      <c r="AS134" s="124"/>
      <c r="AT134" s="124"/>
      <c r="AU134" s="123"/>
      <c r="AV134" s="123"/>
      <c r="AW134" s="124"/>
      <c r="AX134" s="150"/>
      <c r="AY134" s="150">
        <v>1</v>
      </c>
      <c r="AZ134" s="150"/>
      <c r="BA134" s="150">
        <v>1.15</v>
      </c>
      <c r="BB134" s="150"/>
      <c r="BC134" s="151">
        <v>1.15</v>
      </c>
    </row>
    <row r="135" spans="1:55" ht="15">
      <c r="A135" s="92" t="s">
        <v>451</v>
      </c>
      <c r="B135" s="123">
        <v>48</v>
      </c>
      <c r="C135" s="123">
        <v>124</v>
      </c>
      <c r="D135" s="124">
        <v>191.78</v>
      </c>
      <c r="E135" s="124">
        <v>382.44</v>
      </c>
      <c r="F135" s="124">
        <v>227.71</v>
      </c>
      <c r="G135" s="124">
        <v>554.09</v>
      </c>
      <c r="H135" s="123"/>
      <c r="I135" s="123"/>
      <c r="J135" s="124"/>
      <c r="K135" s="124"/>
      <c r="L135" s="124"/>
      <c r="M135" s="124"/>
      <c r="N135" s="125"/>
      <c r="O135" s="123"/>
      <c r="P135" s="123"/>
      <c r="Q135" s="124"/>
      <c r="R135" s="124"/>
      <c r="S135" s="124"/>
      <c r="T135" s="124"/>
      <c r="U135" s="123"/>
      <c r="V135" s="123"/>
      <c r="W135" s="124"/>
      <c r="X135" s="124"/>
      <c r="Y135" s="124"/>
      <c r="Z135" s="124"/>
      <c r="AA135" s="125"/>
      <c r="AB135" s="123"/>
      <c r="AC135" s="123"/>
      <c r="AD135" s="124"/>
      <c r="AE135" s="124"/>
      <c r="AF135" s="124"/>
      <c r="AG135" s="124"/>
      <c r="AH135" s="123"/>
      <c r="AI135" s="123"/>
      <c r="AJ135" s="124"/>
      <c r="AK135" s="124"/>
      <c r="AL135" s="124">
        <v>1</v>
      </c>
      <c r="AM135" s="124"/>
      <c r="AN135" s="125">
        <v>130</v>
      </c>
      <c r="AO135" s="123"/>
      <c r="AP135" s="123">
        <v>224</v>
      </c>
      <c r="AQ135" s="124"/>
      <c r="AR135" s="124"/>
      <c r="AS135" s="124"/>
      <c r="AT135" s="124"/>
      <c r="AU135" s="123"/>
      <c r="AV135" s="123"/>
      <c r="AW135" s="124"/>
      <c r="AX135" s="150"/>
      <c r="AY135" s="150">
        <v>1</v>
      </c>
      <c r="AZ135" s="150"/>
      <c r="BA135" s="150">
        <v>213.62</v>
      </c>
      <c r="BB135" s="150"/>
      <c r="BC135" s="151">
        <v>345.02</v>
      </c>
    </row>
    <row r="136" spans="1:55" ht="15">
      <c r="A136" s="92" t="s">
        <v>220</v>
      </c>
      <c r="B136" s="123">
        <v>264</v>
      </c>
      <c r="C136" s="123">
        <v>1014</v>
      </c>
      <c r="D136" s="124">
        <v>187.07</v>
      </c>
      <c r="E136" s="124">
        <v>441.360000000001</v>
      </c>
      <c r="F136" s="124">
        <v>198.56</v>
      </c>
      <c r="G136" s="124">
        <v>485.840000000001</v>
      </c>
      <c r="H136" s="123">
        <v>1</v>
      </c>
      <c r="I136" s="123"/>
      <c r="J136" s="124">
        <v>1</v>
      </c>
      <c r="K136" s="124"/>
      <c r="L136" s="124">
        <v>1.2</v>
      </c>
      <c r="M136" s="124"/>
      <c r="N136" s="125">
        <v>2</v>
      </c>
      <c r="O136" s="123"/>
      <c r="P136" s="123">
        <v>4.9</v>
      </c>
      <c r="Q136" s="124"/>
      <c r="R136" s="124">
        <v>5.2</v>
      </c>
      <c r="S136" s="124"/>
      <c r="T136" s="124">
        <v>1</v>
      </c>
      <c r="U136" s="123"/>
      <c r="V136" s="123">
        <v>3.5</v>
      </c>
      <c r="W136" s="124"/>
      <c r="X136" s="124">
        <v>3.5</v>
      </c>
      <c r="Y136" s="124"/>
      <c r="Z136" s="124">
        <v>2</v>
      </c>
      <c r="AA136" s="125"/>
      <c r="AB136" s="123">
        <v>3.4</v>
      </c>
      <c r="AC136" s="123"/>
      <c r="AD136" s="124">
        <v>3.5</v>
      </c>
      <c r="AE136" s="124"/>
      <c r="AF136" s="124"/>
      <c r="AG136" s="124"/>
      <c r="AH136" s="123"/>
      <c r="AI136" s="123"/>
      <c r="AJ136" s="124"/>
      <c r="AK136" s="124"/>
      <c r="AL136" s="124"/>
      <c r="AM136" s="124"/>
      <c r="AN136" s="125"/>
      <c r="AO136" s="123"/>
      <c r="AP136" s="123"/>
      <c r="AQ136" s="124"/>
      <c r="AR136" s="124"/>
      <c r="AS136" s="124"/>
      <c r="AT136" s="124"/>
      <c r="AU136" s="123"/>
      <c r="AV136" s="123"/>
      <c r="AW136" s="124"/>
      <c r="AX136" s="150"/>
      <c r="AY136" s="150">
        <v>2</v>
      </c>
      <c r="AZ136" s="150"/>
      <c r="BA136" s="150">
        <v>0.85</v>
      </c>
      <c r="BB136" s="150"/>
      <c r="BC136" s="151">
        <v>0.85</v>
      </c>
    </row>
    <row r="137" spans="1:55" ht="15">
      <c r="A137" s="92" t="s">
        <v>221</v>
      </c>
      <c r="B137" s="123">
        <v>209</v>
      </c>
      <c r="C137" s="123">
        <v>660</v>
      </c>
      <c r="D137" s="124">
        <v>1264.35</v>
      </c>
      <c r="E137" s="124">
        <v>759.089999999999</v>
      </c>
      <c r="F137" s="124">
        <v>1484.27</v>
      </c>
      <c r="G137" s="124">
        <v>1112.64</v>
      </c>
      <c r="H137" s="123">
        <v>1</v>
      </c>
      <c r="I137" s="123">
        <v>1</v>
      </c>
      <c r="J137" s="124">
        <v>8.96</v>
      </c>
      <c r="K137" s="124">
        <v>0.35</v>
      </c>
      <c r="L137" s="124">
        <v>10.5</v>
      </c>
      <c r="M137" s="124">
        <v>0.35</v>
      </c>
      <c r="N137" s="125"/>
      <c r="O137" s="123"/>
      <c r="P137" s="123"/>
      <c r="Q137" s="124"/>
      <c r="R137" s="124"/>
      <c r="S137" s="124"/>
      <c r="T137" s="124"/>
      <c r="U137" s="123"/>
      <c r="V137" s="123"/>
      <c r="W137" s="124"/>
      <c r="X137" s="124"/>
      <c r="Y137" s="124"/>
      <c r="Z137" s="124">
        <v>1</v>
      </c>
      <c r="AA137" s="125">
        <v>2</v>
      </c>
      <c r="AB137" s="123">
        <v>47</v>
      </c>
      <c r="AC137" s="123">
        <v>139.5</v>
      </c>
      <c r="AD137" s="124">
        <v>48</v>
      </c>
      <c r="AE137" s="124">
        <v>150.1</v>
      </c>
      <c r="AF137" s="124"/>
      <c r="AG137" s="124"/>
      <c r="AH137" s="123"/>
      <c r="AI137" s="123"/>
      <c r="AJ137" s="124"/>
      <c r="AK137" s="124"/>
      <c r="AL137" s="124">
        <v>1</v>
      </c>
      <c r="AM137" s="124"/>
      <c r="AN137" s="125">
        <v>2076.5</v>
      </c>
      <c r="AO137" s="123"/>
      <c r="AP137" s="123">
        <v>8437</v>
      </c>
      <c r="AQ137" s="124"/>
      <c r="AR137" s="124"/>
      <c r="AS137" s="124"/>
      <c r="AT137" s="124"/>
      <c r="AU137" s="123"/>
      <c r="AV137" s="123"/>
      <c r="AW137" s="124"/>
      <c r="AX137" s="150"/>
      <c r="AY137" s="150">
        <v>2</v>
      </c>
      <c r="AZ137" s="150"/>
      <c r="BA137" s="150">
        <v>4008.34</v>
      </c>
      <c r="BB137" s="150"/>
      <c r="BC137" s="151">
        <v>9876.34</v>
      </c>
    </row>
    <row r="138" spans="1:55" ht="15">
      <c r="A138" s="92" t="s">
        <v>611</v>
      </c>
      <c r="B138" s="123">
        <v>94</v>
      </c>
      <c r="C138" s="123">
        <v>50</v>
      </c>
      <c r="D138" s="124">
        <v>262.75</v>
      </c>
      <c r="E138" s="124">
        <v>142.24</v>
      </c>
      <c r="F138" s="124">
        <v>298.9</v>
      </c>
      <c r="G138" s="124">
        <v>187.65</v>
      </c>
      <c r="H138" s="123"/>
      <c r="I138" s="123"/>
      <c r="J138" s="124"/>
      <c r="K138" s="124"/>
      <c r="L138" s="124"/>
      <c r="M138" s="124"/>
      <c r="N138" s="125"/>
      <c r="O138" s="123"/>
      <c r="P138" s="123"/>
      <c r="Q138" s="124"/>
      <c r="R138" s="124"/>
      <c r="S138" s="124"/>
      <c r="T138" s="124"/>
      <c r="U138" s="123"/>
      <c r="V138" s="123"/>
      <c r="W138" s="124"/>
      <c r="X138" s="124"/>
      <c r="Y138" s="124"/>
      <c r="Z138" s="124"/>
      <c r="AA138" s="125"/>
      <c r="AB138" s="123"/>
      <c r="AC138" s="123"/>
      <c r="AD138" s="124"/>
      <c r="AE138" s="124"/>
      <c r="AF138" s="124"/>
      <c r="AG138" s="124"/>
      <c r="AH138" s="123"/>
      <c r="AI138" s="123"/>
      <c r="AJ138" s="124"/>
      <c r="AK138" s="124"/>
      <c r="AL138" s="124">
        <v>1</v>
      </c>
      <c r="AM138" s="124"/>
      <c r="AN138" s="125">
        <v>288.98</v>
      </c>
      <c r="AO138" s="123"/>
      <c r="AP138" s="123">
        <v>490</v>
      </c>
      <c r="AQ138" s="124"/>
      <c r="AR138" s="124"/>
      <c r="AS138" s="124"/>
      <c r="AT138" s="124"/>
      <c r="AU138" s="123"/>
      <c r="AV138" s="123"/>
      <c r="AW138" s="124"/>
      <c r="AX138" s="150"/>
      <c r="AY138" s="150">
        <v>1</v>
      </c>
      <c r="AZ138" s="150"/>
      <c r="BA138" s="150">
        <v>317.52</v>
      </c>
      <c r="BB138" s="150"/>
      <c r="BC138" s="151">
        <v>549.3</v>
      </c>
    </row>
    <row r="139" spans="1:55" ht="15">
      <c r="A139" s="92" t="s">
        <v>612</v>
      </c>
      <c r="B139" s="123">
        <v>337</v>
      </c>
      <c r="C139" s="123">
        <v>2200</v>
      </c>
      <c r="D139" s="124">
        <v>394.47</v>
      </c>
      <c r="E139" s="124">
        <v>1103.04</v>
      </c>
      <c r="F139" s="124">
        <v>434.73</v>
      </c>
      <c r="G139" s="124">
        <v>1265.62</v>
      </c>
      <c r="H139" s="123">
        <v>3</v>
      </c>
      <c r="I139" s="123">
        <v>6</v>
      </c>
      <c r="J139" s="124">
        <v>1.8</v>
      </c>
      <c r="K139" s="124">
        <v>2.03</v>
      </c>
      <c r="L139" s="124">
        <v>1.9</v>
      </c>
      <c r="M139" s="124">
        <v>2.06</v>
      </c>
      <c r="N139" s="125">
        <v>2</v>
      </c>
      <c r="O139" s="123"/>
      <c r="P139" s="123">
        <v>11.42</v>
      </c>
      <c r="Q139" s="124"/>
      <c r="R139" s="124">
        <v>11.42</v>
      </c>
      <c r="S139" s="124"/>
      <c r="T139" s="124">
        <v>3</v>
      </c>
      <c r="U139" s="123"/>
      <c r="V139" s="123">
        <v>16.37</v>
      </c>
      <c r="W139" s="124"/>
      <c r="X139" s="124">
        <v>16.37</v>
      </c>
      <c r="Y139" s="124"/>
      <c r="Z139" s="124"/>
      <c r="AA139" s="125"/>
      <c r="AB139" s="123"/>
      <c r="AC139" s="123"/>
      <c r="AD139" s="124"/>
      <c r="AE139" s="124"/>
      <c r="AF139" s="124"/>
      <c r="AG139" s="124"/>
      <c r="AH139" s="123"/>
      <c r="AI139" s="123"/>
      <c r="AJ139" s="124"/>
      <c r="AK139" s="124"/>
      <c r="AL139" s="124"/>
      <c r="AM139" s="124"/>
      <c r="AN139" s="125"/>
      <c r="AO139" s="123"/>
      <c r="AP139" s="123"/>
      <c r="AQ139" s="124"/>
      <c r="AR139" s="124"/>
      <c r="AS139" s="124"/>
      <c r="AT139" s="124"/>
      <c r="AU139" s="123"/>
      <c r="AV139" s="123"/>
      <c r="AW139" s="124"/>
      <c r="AX139" s="150"/>
      <c r="AY139" s="150">
        <v>2</v>
      </c>
      <c r="AZ139" s="150"/>
      <c r="BA139" s="150">
        <v>1.62</v>
      </c>
      <c r="BB139" s="150"/>
      <c r="BC139" s="151">
        <v>234.16</v>
      </c>
    </row>
    <row r="140" spans="1:55" ht="15">
      <c r="A140" s="92" t="s">
        <v>613</v>
      </c>
      <c r="B140" s="123">
        <v>305</v>
      </c>
      <c r="C140" s="123">
        <v>545</v>
      </c>
      <c r="D140" s="124">
        <v>1228.53</v>
      </c>
      <c r="E140" s="124">
        <v>1473.35</v>
      </c>
      <c r="F140" s="124">
        <v>1358.34</v>
      </c>
      <c r="G140" s="124">
        <v>1690.21</v>
      </c>
      <c r="H140" s="123"/>
      <c r="I140" s="123"/>
      <c r="J140" s="124"/>
      <c r="K140" s="124"/>
      <c r="L140" s="124"/>
      <c r="M140" s="124"/>
      <c r="N140" s="125"/>
      <c r="O140" s="123"/>
      <c r="P140" s="123"/>
      <c r="Q140" s="124"/>
      <c r="R140" s="124"/>
      <c r="S140" s="124"/>
      <c r="T140" s="124"/>
      <c r="U140" s="123"/>
      <c r="V140" s="123"/>
      <c r="W140" s="124"/>
      <c r="X140" s="124"/>
      <c r="Y140" s="124"/>
      <c r="Z140" s="124"/>
      <c r="AA140" s="125"/>
      <c r="AB140" s="123"/>
      <c r="AC140" s="123"/>
      <c r="AD140" s="124"/>
      <c r="AE140" s="124"/>
      <c r="AF140" s="124"/>
      <c r="AG140" s="124"/>
      <c r="AH140" s="123"/>
      <c r="AI140" s="123"/>
      <c r="AJ140" s="124"/>
      <c r="AK140" s="124"/>
      <c r="AL140" s="124">
        <v>1</v>
      </c>
      <c r="AM140" s="124"/>
      <c r="AN140" s="125">
        <v>1021.65</v>
      </c>
      <c r="AO140" s="123"/>
      <c r="AP140" s="123">
        <v>1898.47</v>
      </c>
      <c r="AQ140" s="124"/>
      <c r="AR140" s="124"/>
      <c r="AS140" s="124"/>
      <c r="AT140" s="124"/>
      <c r="AU140" s="123"/>
      <c r="AV140" s="123"/>
      <c r="AW140" s="124"/>
      <c r="AX140" s="150"/>
      <c r="AY140" s="150">
        <v>1</v>
      </c>
      <c r="AZ140" s="150"/>
      <c r="BA140" s="150">
        <v>1326</v>
      </c>
      <c r="BB140" s="150"/>
      <c r="BC140" s="151">
        <v>1896</v>
      </c>
    </row>
    <row r="141" spans="1:55" ht="15">
      <c r="A141" s="92" t="s">
        <v>614</v>
      </c>
      <c r="B141" s="123">
        <v>427</v>
      </c>
      <c r="C141" s="123">
        <v>1210</v>
      </c>
      <c r="D141" s="124">
        <v>485.04</v>
      </c>
      <c r="E141" s="124">
        <v>564.47</v>
      </c>
      <c r="F141" s="124">
        <v>508.72</v>
      </c>
      <c r="G141" s="124">
        <v>606.890000000002</v>
      </c>
      <c r="H141" s="123"/>
      <c r="I141" s="123">
        <v>1</v>
      </c>
      <c r="J141" s="124"/>
      <c r="K141" s="124">
        <v>0.18</v>
      </c>
      <c r="L141" s="124"/>
      <c r="M141" s="124">
        <v>0.18</v>
      </c>
      <c r="N141" s="125">
        <v>3</v>
      </c>
      <c r="O141" s="123">
        <v>1</v>
      </c>
      <c r="P141" s="123">
        <v>3.97</v>
      </c>
      <c r="Q141" s="124">
        <v>0.45</v>
      </c>
      <c r="R141" s="124">
        <v>4.81</v>
      </c>
      <c r="S141" s="124">
        <v>0.9</v>
      </c>
      <c r="T141" s="124">
        <v>8</v>
      </c>
      <c r="U141" s="123"/>
      <c r="V141" s="123">
        <v>13.66</v>
      </c>
      <c r="W141" s="124"/>
      <c r="X141" s="124">
        <v>19.16</v>
      </c>
      <c r="Y141" s="124"/>
      <c r="Z141" s="124">
        <v>8</v>
      </c>
      <c r="AA141" s="125">
        <v>1</v>
      </c>
      <c r="AB141" s="123">
        <v>37.5</v>
      </c>
      <c r="AC141" s="123">
        <v>8.59</v>
      </c>
      <c r="AD141" s="124">
        <v>37.56</v>
      </c>
      <c r="AE141" s="124">
        <v>8.59</v>
      </c>
      <c r="AF141" s="124"/>
      <c r="AG141" s="124"/>
      <c r="AH141" s="123"/>
      <c r="AI141" s="123"/>
      <c r="AJ141" s="124"/>
      <c r="AK141" s="124"/>
      <c r="AL141" s="124"/>
      <c r="AM141" s="124"/>
      <c r="AN141" s="125"/>
      <c r="AO141" s="123"/>
      <c r="AP141" s="123"/>
      <c r="AQ141" s="124"/>
      <c r="AR141" s="124"/>
      <c r="AS141" s="124"/>
      <c r="AT141" s="124"/>
      <c r="AU141" s="123"/>
      <c r="AV141" s="123"/>
      <c r="AW141" s="124"/>
      <c r="AX141" s="150"/>
      <c r="AY141" s="150">
        <v>1</v>
      </c>
      <c r="AZ141" s="150"/>
      <c r="BA141" s="150">
        <v>0.36</v>
      </c>
      <c r="BB141" s="150"/>
      <c r="BC141" s="151">
        <v>0.38</v>
      </c>
    </row>
    <row r="142" spans="1:55" ht="15">
      <c r="A142" s="92" t="s">
        <v>615</v>
      </c>
      <c r="B142" s="123">
        <v>79</v>
      </c>
      <c r="C142" s="123">
        <v>271</v>
      </c>
      <c r="D142" s="124">
        <v>158.9</v>
      </c>
      <c r="E142" s="124">
        <v>104.81</v>
      </c>
      <c r="F142" s="124">
        <v>198.91</v>
      </c>
      <c r="G142" s="124">
        <v>245.22</v>
      </c>
      <c r="H142" s="123"/>
      <c r="I142" s="123"/>
      <c r="J142" s="124"/>
      <c r="K142" s="124"/>
      <c r="L142" s="124"/>
      <c r="M142" s="124"/>
      <c r="N142" s="125">
        <v>2</v>
      </c>
      <c r="O142" s="123"/>
      <c r="P142" s="123">
        <v>3.1</v>
      </c>
      <c r="Q142" s="124"/>
      <c r="R142" s="124">
        <v>3.13</v>
      </c>
      <c r="S142" s="124"/>
      <c r="T142" s="124"/>
      <c r="U142" s="123">
        <v>1</v>
      </c>
      <c r="V142" s="123"/>
      <c r="W142" s="124">
        <v>0.53</v>
      </c>
      <c r="X142" s="124"/>
      <c r="Y142" s="124">
        <v>0.83</v>
      </c>
      <c r="Z142" s="124"/>
      <c r="AA142" s="125"/>
      <c r="AB142" s="123"/>
      <c r="AC142" s="123"/>
      <c r="AD142" s="124"/>
      <c r="AE142" s="124"/>
      <c r="AF142" s="124"/>
      <c r="AG142" s="124"/>
      <c r="AH142" s="123"/>
      <c r="AI142" s="123"/>
      <c r="AJ142" s="124"/>
      <c r="AK142" s="124"/>
      <c r="AL142" s="124"/>
      <c r="AM142" s="124"/>
      <c r="AN142" s="125"/>
      <c r="AO142" s="123"/>
      <c r="AP142" s="123"/>
      <c r="AQ142" s="124"/>
      <c r="AR142" s="124">
        <v>1</v>
      </c>
      <c r="AS142" s="124"/>
      <c r="AT142" s="124">
        <v>0.96</v>
      </c>
      <c r="AU142" s="123"/>
      <c r="AV142" s="123">
        <v>1.01</v>
      </c>
      <c r="AW142" s="124"/>
      <c r="AX142" s="150"/>
      <c r="AY142" s="150">
        <v>3</v>
      </c>
      <c r="AZ142" s="150"/>
      <c r="BA142" s="150">
        <v>48.34</v>
      </c>
      <c r="BB142" s="150"/>
      <c r="BC142" s="151">
        <v>698.65</v>
      </c>
    </row>
    <row r="143" spans="1:55" ht="15">
      <c r="A143" s="92" t="s">
        <v>616</v>
      </c>
      <c r="B143" s="123">
        <v>86</v>
      </c>
      <c r="C143" s="123">
        <v>114</v>
      </c>
      <c r="D143" s="124">
        <v>194.45</v>
      </c>
      <c r="E143" s="124">
        <v>207.85</v>
      </c>
      <c r="F143" s="124">
        <v>280.66</v>
      </c>
      <c r="G143" s="124">
        <v>380.7</v>
      </c>
      <c r="H143" s="123"/>
      <c r="I143" s="123"/>
      <c r="J143" s="124"/>
      <c r="K143" s="124"/>
      <c r="L143" s="124"/>
      <c r="M143" s="124"/>
      <c r="N143" s="125"/>
      <c r="O143" s="123"/>
      <c r="P143" s="123"/>
      <c r="Q143" s="124"/>
      <c r="R143" s="124"/>
      <c r="S143" s="124"/>
      <c r="T143" s="124"/>
      <c r="U143" s="123">
        <v>1</v>
      </c>
      <c r="V143" s="123"/>
      <c r="W143" s="124">
        <v>163.98</v>
      </c>
      <c r="X143" s="124"/>
      <c r="Y143" s="124">
        <v>329.14</v>
      </c>
      <c r="Z143" s="124"/>
      <c r="AA143" s="125"/>
      <c r="AB143" s="123"/>
      <c r="AC143" s="123"/>
      <c r="AD143" s="124"/>
      <c r="AE143" s="124"/>
      <c r="AF143" s="124"/>
      <c r="AG143" s="124"/>
      <c r="AH143" s="123"/>
      <c r="AI143" s="123"/>
      <c r="AJ143" s="124"/>
      <c r="AK143" s="124"/>
      <c r="AL143" s="124"/>
      <c r="AM143" s="124"/>
      <c r="AN143" s="125"/>
      <c r="AO143" s="123"/>
      <c r="AP143" s="123"/>
      <c r="AQ143" s="124"/>
      <c r="AR143" s="124"/>
      <c r="AS143" s="124"/>
      <c r="AT143" s="124"/>
      <c r="AU143" s="123"/>
      <c r="AV143" s="123"/>
      <c r="AW143" s="124"/>
      <c r="AX143" s="150"/>
      <c r="AY143" s="150"/>
      <c r="AZ143" s="150"/>
      <c r="BA143" s="150"/>
      <c r="BB143" s="150"/>
      <c r="BC143" s="151"/>
    </row>
    <row r="144" spans="1:55" ht="15">
      <c r="A144" s="92" t="s">
        <v>617</v>
      </c>
      <c r="B144" s="123">
        <v>897</v>
      </c>
      <c r="C144" s="123">
        <v>697</v>
      </c>
      <c r="D144" s="124">
        <v>2617.89</v>
      </c>
      <c r="E144" s="124">
        <v>2052.01</v>
      </c>
      <c r="F144" s="124">
        <v>2877.08</v>
      </c>
      <c r="G144" s="124">
        <v>2255.52</v>
      </c>
      <c r="H144" s="123"/>
      <c r="I144" s="123">
        <v>2</v>
      </c>
      <c r="J144" s="124"/>
      <c r="K144" s="124">
        <v>1.1</v>
      </c>
      <c r="L144" s="124"/>
      <c r="M144" s="124">
        <v>1.1</v>
      </c>
      <c r="N144" s="125">
        <v>2</v>
      </c>
      <c r="O144" s="123"/>
      <c r="P144" s="123">
        <v>83.3</v>
      </c>
      <c r="Q144" s="124"/>
      <c r="R144" s="124">
        <v>85.2</v>
      </c>
      <c r="S144" s="124"/>
      <c r="T144" s="124">
        <v>4</v>
      </c>
      <c r="U144" s="123">
        <v>2</v>
      </c>
      <c r="V144" s="123">
        <v>22.18</v>
      </c>
      <c r="W144" s="124">
        <v>30.69</v>
      </c>
      <c r="X144" s="124">
        <v>29.78</v>
      </c>
      <c r="Y144" s="124">
        <v>32.81</v>
      </c>
      <c r="Z144" s="124">
        <v>1</v>
      </c>
      <c r="AA144" s="125">
        <v>1</v>
      </c>
      <c r="AB144" s="123">
        <v>800</v>
      </c>
      <c r="AC144" s="123">
        <v>5</v>
      </c>
      <c r="AD144" s="124">
        <v>800</v>
      </c>
      <c r="AE144" s="124">
        <v>5.84</v>
      </c>
      <c r="AF144" s="124"/>
      <c r="AG144" s="124"/>
      <c r="AH144" s="123"/>
      <c r="AI144" s="123"/>
      <c r="AJ144" s="124"/>
      <c r="AK144" s="124"/>
      <c r="AL144" s="124">
        <v>1</v>
      </c>
      <c r="AM144" s="124"/>
      <c r="AN144" s="125">
        <v>5</v>
      </c>
      <c r="AO144" s="123"/>
      <c r="AP144" s="123">
        <v>90</v>
      </c>
      <c r="AQ144" s="124"/>
      <c r="AR144" s="124"/>
      <c r="AS144" s="124"/>
      <c r="AT144" s="124"/>
      <c r="AU144" s="123"/>
      <c r="AV144" s="123"/>
      <c r="AW144" s="124"/>
      <c r="AX144" s="150"/>
      <c r="AY144" s="150">
        <v>3</v>
      </c>
      <c r="AZ144" s="150"/>
      <c r="BA144" s="150">
        <v>332.93</v>
      </c>
      <c r="BB144" s="150"/>
      <c r="BC144" s="151">
        <v>485.16</v>
      </c>
    </row>
    <row r="145" spans="1:55" ht="15">
      <c r="A145" s="92" t="s">
        <v>618</v>
      </c>
      <c r="B145" s="123">
        <v>205</v>
      </c>
      <c r="C145" s="123">
        <v>375</v>
      </c>
      <c r="D145" s="124">
        <v>476.85</v>
      </c>
      <c r="E145" s="124">
        <v>937.529999999999</v>
      </c>
      <c r="F145" s="124">
        <v>793.37</v>
      </c>
      <c r="G145" s="124">
        <v>1600.82</v>
      </c>
      <c r="H145" s="123"/>
      <c r="I145" s="123"/>
      <c r="J145" s="124"/>
      <c r="K145" s="124"/>
      <c r="L145" s="124"/>
      <c r="M145" s="124"/>
      <c r="N145" s="125"/>
      <c r="O145" s="123">
        <v>1</v>
      </c>
      <c r="P145" s="123"/>
      <c r="Q145" s="124">
        <v>1.19</v>
      </c>
      <c r="R145" s="124"/>
      <c r="S145" s="124">
        <v>8.1</v>
      </c>
      <c r="T145" s="124">
        <v>1</v>
      </c>
      <c r="U145" s="123">
        <v>1</v>
      </c>
      <c r="V145" s="123">
        <v>120</v>
      </c>
      <c r="W145" s="124">
        <v>4</v>
      </c>
      <c r="X145" s="124">
        <v>131</v>
      </c>
      <c r="Y145" s="124">
        <v>56.39</v>
      </c>
      <c r="Z145" s="124"/>
      <c r="AA145" s="125"/>
      <c r="AB145" s="123"/>
      <c r="AC145" s="123"/>
      <c r="AD145" s="124"/>
      <c r="AE145" s="124"/>
      <c r="AF145" s="124"/>
      <c r="AG145" s="124"/>
      <c r="AH145" s="123"/>
      <c r="AI145" s="123"/>
      <c r="AJ145" s="124"/>
      <c r="AK145" s="124"/>
      <c r="AL145" s="124">
        <v>1</v>
      </c>
      <c r="AM145" s="124"/>
      <c r="AN145" s="125">
        <v>25.74</v>
      </c>
      <c r="AO145" s="123"/>
      <c r="AP145" s="123">
        <v>233.14</v>
      </c>
      <c r="AQ145" s="124"/>
      <c r="AR145" s="124"/>
      <c r="AS145" s="124"/>
      <c r="AT145" s="124"/>
      <c r="AU145" s="123"/>
      <c r="AV145" s="123"/>
      <c r="AW145" s="124"/>
      <c r="AX145" s="150"/>
      <c r="AY145" s="150">
        <v>5</v>
      </c>
      <c r="AZ145" s="150"/>
      <c r="BA145" s="150">
        <v>18.67</v>
      </c>
      <c r="BB145" s="150"/>
      <c r="BC145" s="151">
        <v>184.1</v>
      </c>
    </row>
    <row r="146" spans="1:55" ht="15">
      <c r="A146" s="92" t="s">
        <v>619</v>
      </c>
      <c r="B146" s="123">
        <v>30</v>
      </c>
      <c r="C146" s="123">
        <v>742</v>
      </c>
      <c r="D146" s="124">
        <v>33.51</v>
      </c>
      <c r="E146" s="124">
        <v>138.86</v>
      </c>
      <c r="F146" s="124">
        <v>82.94</v>
      </c>
      <c r="G146" s="124">
        <v>180.43</v>
      </c>
      <c r="H146" s="123"/>
      <c r="I146" s="123"/>
      <c r="J146" s="124"/>
      <c r="K146" s="124"/>
      <c r="L146" s="124"/>
      <c r="M146" s="124"/>
      <c r="N146" s="125"/>
      <c r="O146" s="123"/>
      <c r="P146" s="123"/>
      <c r="Q146" s="124"/>
      <c r="R146" s="124"/>
      <c r="S146" s="124"/>
      <c r="T146" s="124"/>
      <c r="U146" s="123"/>
      <c r="V146" s="123"/>
      <c r="W146" s="124"/>
      <c r="X146" s="124"/>
      <c r="Y146" s="124"/>
      <c r="Z146" s="124"/>
      <c r="AA146" s="125"/>
      <c r="AB146" s="123"/>
      <c r="AC146" s="123"/>
      <c r="AD146" s="124"/>
      <c r="AE146" s="124"/>
      <c r="AF146" s="124">
        <v>1</v>
      </c>
      <c r="AG146" s="124"/>
      <c r="AH146" s="123">
        <v>45</v>
      </c>
      <c r="AI146" s="123"/>
      <c r="AJ146" s="124">
        <v>175.61</v>
      </c>
      <c r="AK146" s="124"/>
      <c r="AL146" s="124"/>
      <c r="AM146" s="124"/>
      <c r="AN146" s="125"/>
      <c r="AO146" s="123"/>
      <c r="AP146" s="123"/>
      <c r="AQ146" s="124"/>
      <c r="AR146" s="124"/>
      <c r="AS146" s="124"/>
      <c r="AT146" s="124"/>
      <c r="AU146" s="123"/>
      <c r="AV146" s="123"/>
      <c r="AW146" s="124"/>
      <c r="AX146" s="150"/>
      <c r="AY146" s="150"/>
      <c r="AZ146" s="150"/>
      <c r="BA146" s="150"/>
      <c r="BB146" s="150"/>
      <c r="BC146" s="151"/>
    </row>
    <row r="147" spans="1:55" ht="15">
      <c r="A147" s="92" t="s">
        <v>620</v>
      </c>
      <c r="B147" s="123">
        <v>613</v>
      </c>
      <c r="C147" s="123">
        <v>750</v>
      </c>
      <c r="D147" s="124">
        <v>2491.58</v>
      </c>
      <c r="E147" s="124">
        <v>3050.57</v>
      </c>
      <c r="F147" s="124">
        <v>3259.78</v>
      </c>
      <c r="G147" s="124">
        <v>3836.9</v>
      </c>
      <c r="H147" s="123">
        <v>2</v>
      </c>
      <c r="I147" s="123">
        <v>1</v>
      </c>
      <c r="J147" s="124">
        <v>60.6</v>
      </c>
      <c r="K147" s="124">
        <v>45</v>
      </c>
      <c r="L147" s="124">
        <v>66.22</v>
      </c>
      <c r="M147" s="124">
        <v>47.65</v>
      </c>
      <c r="N147" s="125">
        <v>2</v>
      </c>
      <c r="O147" s="123"/>
      <c r="P147" s="123">
        <v>13.1</v>
      </c>
      <c r="Q147" s="124"/>
      <c r="R147" s="124">
        <v>14.4</v>
      </c>
      <c r="S147" s="124"/>
      <c r="T147" s="124"/>
      <c r="U147" s="123"/>
      <c r="V147" s="123"/>
      <c r="W147" s="124"/>
      <c r="X147" s="124"/>
      <c r="Y147" s="124"/>
      <c r="Z147" s="124"/>
      <c r="AA147" s="125"/>
      <c r="AB147" s="123"/>
      <c r="AC147" s="123"/>
      <c r="AD147" s="124"/>
      <c r="AE147" s="124"/>
      <c r="AF147" s="124"/>
      <c r="AG147" s="124"/>
      <c r="AH147" s="123"/>
      <c r="AI147" s="123"/>
      <c r="AJ147" s="124"/>
      <c r="AK147" s="124"/>
      <c r="AL147" s="124">
        <v>1</v>
      </c>
      <c r="AM147" s="124"/>
      <c r="AN147" s="125">
        <v>435</v>
      </c>
      <c r="AO147" s="123"/>
      <c r="AP147" s="123">
        <v>1699</v>
      </c>
      <c r="AQ147" s="124"/>
      <c r="AR147" s="124"/>
      <c r="AS147" s="124"/>
      <c r="AT147" s="124"/>
      <c r="AU147" s="123"/>
      <c r="AV147" s="123"/>
      <c r="AW147" s="124"/>
      <c r="AX147" s="150"/>
      <c r="AY147" s="150">
        <v>1</v>
      </c>
      <c r="AZ147" s="150"/>
      <c r="BA147" s="150">
        <v>892.93</v>
      </c>
      <c r="BB147" s="150"/>
      <c r="BC147" s="151">
        <v>2157.52</v>
      </c>
    </row>
    <row r="148" spans="1:55" ht="15">
      <c r="A148" s="92" t="s">
        <v>454</v>
      </c>
      <c r="B148" s="123">
        <v>238</v>
      </c>
      <c r="C148" s="123">
        <v>296</v>
      </c>
      <c r="D148" s="124">
        <v>531.26</v>
      </c>
      <c r="E148" s="124">
        <v>598.11</v>
      </c>
      <c r="F148" s="124">
        <v>772.63</v>
      </c>
      <c r="G148" s="124">
        <v>848.66</v>
      </c>
      <c r="H148" s="123">
        <v>1</v>
      </c>
      <c r="I148" s="123">
        <v>1</v>
      </c>
      <c r="J148" s="124">
        <v>0.57</v>
      </c>
      <c r="K148" s="124">
        <v>1.01</v>
      </c>
      <c r="L148" s="124">
        <v>0.57</v>
      </c>
      <c r="M148" s="124">
        <v>1.01</v>
      </c>
      <c r="N148" s="125"/>
      <c r="O148" s="123"/>
      <c r="P148" s="123"/>
      <c r="Q148" s="124"/>
      <c r="R148" s="124"/>
      <c r="S148" s="124"/>
      <c r="T148" s="124"/>
      <c r="U148" s="123"/>
      <c r="V148" s="123"/>
      <c r="W148" s="124"/>
      <c r="X148" s="124"/>
      <c r="Y148" s="124"/>
      <c r="Z148" s="124"/>
      <c r="AA148" s="125"/>
      <c r="AB148" s="123"/>
      <c r="AC148" s="123"/>
      <c r="AD148" s="124"/>
      <c r="AE148" s="124"/>
      <c r="AF148" s="124"/>
      <c r="AG148" s="124"/>
      <c r="AH148" s="123"/>
      <c r="AI148" s="123"/>
      <c r="AJ148" s="124"/>
      <c r="AK148" s="124"/>
      <c r="AL148" s="124"/>
      <c r="AM148" s="124"/>
      <c r="AN148" s="125"/>
      <c r="AO148" s="123"/>
      <c r="AP148" s="123"/>
      <c r="AQ148" s="124"/>
      <c r="AR148" s="124"/>
      <c r="AS148" s="124"/>
      <c r="AT148" s="124"/>
      <c r="AU148" s="123"/>
      <c r="AV148" s="123"/>
      <c r="AW148" s="124"/>
      <c r="AX148" s="150"/>
      <c r="AY148" s="150">
        <v>2</v>
      </c>
      <c r="AZ148" s="150"/>
      <c r="BA148" s="150">
        <v>74.73</v>
      </c>
      <c r="BB148" s="150"/>
      <c r="BC148" s="151">
        <v>194.83</v>
      </c>
    </row>
    <row r="149" spans="1:55" ht="15">
      <c r="A149" s="92" t="s">
        <v>455</v>
      </c>
      <c r="B149" s="123">
        <v>143</v>
      </c>
      <c r="C149" s="123">
        <v>168</v>
      </c>
      <c r="D149" s="124">
        <v>349.81</v>
      </c>
      <c r="E149" s="124">
        <v>476.06</v>
      </c>
      <c r="F149" s="124">
        <v>608.49</v>
      </c>
      <c r="G149" s="124">
        <v>610.23</v>
      </c>
      <c r="H149" s="123">
        <v>1</v>
      </c>
      <c r="I149" s="123"/>
      <c r="J149" s="124">
        <v>0.39</v>
      </c>
      <c r="K149" s="124"/>
      <c r="L149" s="124">
        <v>19.39</v>
      </c>
      <c r="M149" s="124"/>
      <c r="N149" s="125"/>
      <c r="O149" s="123"/>
      <c r="P149" s="123"/>
      <c r="Q149" s="124"/>
      <c r="R149" s="124"/>
      <c r="S149" s="124"/>
      <c r="T149" s="124"/>
      <c r="U149" s="123"/>
      <c r="V149" s="123"/>
      <c r="W149" s="124"/>
      <c r="X149" s="124"/>
      <c r="Y149" s="124"/>
      <c r="Z149" s="124"/>
      <c r="AA149" s="125"/>
      <c r="AB149" s="123"/>
      <c r="AC149" s="123"/>
      <c r="AD149" s="124"/>
      <c r="AE149" s="124"/>
      <c r="AF149" s="124"/>
      <c r="AG149" s="124"/>
      <c r="AH149" s="123"/>
      <c r="AI149" s="123"/>
      <c r="AJ149" s="124"/>
      <c r="AK149" s="124"/>
      <c r="AL149" s="124">
        <v>1</v>
      </c>
      <c r="AM149" s="124"/>
      <c r="AN149" s="125">
        <v>139.82</v>
      </c>
      <c r="AO149" s="123"/>
      <c r="AP149" s="123">
        <v>403.49</v>
      </c>
      <c r="AQ149" s="124"/>
      <c r="AR149" s="124"/>
      <c r="AS149" s="124"/>
      <c r="AT149" s="124"/>
      <c r="AU149" s="123"/>
      <c r="AV149" s="123"/>
      <c r="AW149" s="124"/>
      <c r="AX149" s="150"/>
      <c r="AY149" s="150">
        <v>1</v>
      </c>
      <c r="AZ149" s="150"/>
      <c r="BA149" s="150">
        <v>203.59</v>
      </c>
      <c r="BB149" s="150"/>
      <c r="BC149" s="151">
        <v>579.66</v>
      </c>
    </row>
    <row r="150" spans="1:55" ht="15">
      <c r="A150" s="92" t="s">
        <v>456</v>
      </c>
      <c r="B150" s="123">
        <v>623</v>
      </c>
      <c r="C150" s="123">
        <v>931</v>
      </c>
      <c r="D150" s="124">
        <v>2633.93</v>
      </c>
      <c r="E150" s="124">
        <v>2231.3</v>
      </c>
      <c r="F150" s="124">
        <v>2762.29</v>
      </c>
      <c r="G150" s="124">
        <v>2361.26</v>
      </c>
      <c r="H150" s="123"/>
      <c r="I150" s="123">
        <v>4</v>
      </c>
      <c r="J150" s="124"/>
      <c r="K150" s="124">
        <v>6.59</v>
      </c>
      <c r="L150" s="124"/>
      <c r="M150" s="124">
        <v>7.53</v>
      </c>
      <c r="N150" s="125"/>
      <c r="O150" s="123"/>
      <c r="P150" s="123"/>
      <c r="Q150" s="124"/>
      <c r="R150" s="124"/>
      <c r="S150" s="124"/>
      <c r="T150" s="124"/>
      <c r="U150" s="123"/>
      <c r="V150" s="123"/>
      <c r="W150" s="124"/>
      <c r="X150" s="124"/>
      <c r="Y150" s="124"/>
      <c r="Z150" s="124">
        <v>1</v>
      </c>
      <c r="AA150" s="125"/>
      <c r="AB150" s="123">
        <v>5.98</v>
      </c>
      <c r="AC150" s="123"/>
      <c r="AD150" s="124">
        <v>6</v>
      </c>
      <c r="AE150" s="124"/>
      <c r="AF150" s="124"/>
      <c r="AG150" s="124"/>
      <c r="AH150" s="123"/>
      <c r="AI150" s="123"/>
      <c r="AJ150" s="124"/>
      <c r="AK150" s="124"/>
      <c r="AL150" s="124">
        <v>1</v>
      </c>
      <c r="AM150" s="124"/>
      <c r="AN150" s="125">
        <v>1160</v>
      </c>
      <c r="AO150" s="123"/>
      <c r="AP150" s="123">
        <v>1668.43</v>
      </c>
      <c r="AQ150" s="124"/>
      <c r="AR150" s="124"/>
      <c r="AS150" s="124"/>
      <c r="AT150" s="124"/>
      <c r="AU150" s="123"/>
      <c r="AV150" s="123"/>
      <c r="AW150" s="124"/>
      <c r="AX150" s="150"/>
      <c r="AY150" s="150">
        <v>1</v>
      </c>
      <c r="AZ150" s="150"/>
      <c r="BA150" s="150">
        <v>1132.04</v>
      </c>
      <c r="BB150" s="150"/>
      <c r="BC150" s="151">
        <v>1916.36</v>
      </c>
    </row>
    <row r="151" spans="1:55" ht="15">
      <c r="A151" s="92" t="s">
        <v>457</v>
      </c>
      <c r="B151" s="123">
        <v>69</v>
      </c>
      <c r="C151" s="123">
        <v>149</v>
      </c>
      <c r="D151" s="124">
        <v>294.05</v>
      </c>
      <c r="E151" s="124">
        <v>277.45</v>
      </c>
      <c r="F151" s="124">
        <v>398.79</v>
      </c>
      <c r="G151" s="124">
        <v>538.62</v>
      </c>
      <c r="H151" s="123">
        <v>1</v>
      </c>
      <c r="I151" s="123"/>
      <c r="J151" s="124">
        <v>4.21</v>
      </c>
      <c r="K151" s="124"/>
      <c r="L151" s="124">
        <v>6.46</v>
      </c>
      <c r="M151" s="124"/>
      <c r="N151" s="125">
        <v>1</v>
      </c>
      <c r="O151" s="123"/>
      <c r="P151" s="123">
        <v>11</v>
      </c>
      <c r="Q151" s="124"/>
      <c r="R151" s="124">
        <v>13</v>
      </c>
      <c r="S151" s="124"/>
      <c r="T151" s="124"/>
      <c r="U151" s="123"/>
      <c r="V151" s="123"/>
      <c r="W151" s="124"/>
      <c r="X151" s="124"/>
      <c r="Y151" s="124"/>
      <c r="Z151" s="124"/>
      <c r="AA151" s="125"/>
      <c r="AB151" s="123"/>
      <c r="AC151" s="123"/>
      <c r="AD151" s="124"/>
      <c r="AE151" s="124"/>
      <c r="AF151" s="124"/>
      <c r="AG151" s="124"/>
      <c r="AH151" s="123"/>
      <c r="AI151" s="123"/>
      <c r="AJ151" s="124"/>
      <c r="AK151" s="124"/>
      <c r="AL151" s="124"/>
      <c r="AM151" s="124"/>
      <c r="AN151" s="125"/>
      <c r="AO151" s="123"/>
      <c r="AP151" s="123"/>
      <c r="AQ151" s="124"/>
      <c r="AR151" s="124"/>
      <c r="AS151" s="124"/>
      <c r="AT151" s="124"/>
      <c r="AU151" s="123"/>
      <c r="AV151" s="123"/>
      <c r="AW151" s="124"/>
      <c r="AX151" s="150"/>
      <c r="AY151" s="150"/>
      <c r="AZ151" s="150"/>
      <c r="BA151" s="150"/>
      <c r="BB151" s="150"/>
      <c r="BC151" s="151"/>
    </row>
    <row r="152" spans="1:55" ht="15">
      <c r="A152" s="92" t="s">
        <v>458</v>
      </c>
      <c r="B152" s="123">
        <v>100</v>
      </c>
      <c r="C152" s="123">
        <v>150</v>
      </c>
      <c r="D152" s="124">
        <v>1279.92</v>
      </c>
      <c r="E152" s="124">
        <v>294.83</v>
      </c>
      <c r="F152" s="124">
        <v>1397.82</v>
      </c>
      <c r="G152" s="124">
        <v>496.33</v>
      </c>
      <c r="H152" s="123"/>
      <c r="I152" s="123"/>
      <c r="J152" s="124"/>
      <c r="K152" s="124"/>
      <c r="L152" s="124"/>
      <c r="M152" s="124"/>
      <c r="N152" s="125"/>
      <c r="O152" s="123"/>
      <c r="P152" s="123"/>
      <c r="Q152" s="124"/>
      <c r="R152" s="124"/>
      <c r="S152" s="124"/>
      <c r="T152" s="124"/>
      <c r="U152" s="123"/>
      <c r="V152" s="123"/>
      <c r="W152" s="124"/>
      <c r="X152" s="124"/>
      <c r="Y152" s="124"/>
      <c r="Z152" s="124"/>
      <c r="AA152" s="125"/>
      <c r="AB152" s="123"/>
      <c r="AC152" s="123"/>
      <c r="AD152" s="124"/>
      <c r="AE152" s="124"/>
      <c r="AF152" s="124"/>
      <c r="AG152" s="124"/>
      <c r="AH152" s="123"/>
      <c r="AI152" s="123"/>
      <c r="AJ152" s="124"/>
      <c r="AK152" s="124"/>
      <c r="AL152" s="124">
        <v>1</v>
      </c>
      <c r="AM152" s="124"/>
      <c r="AN152" s="125">
        <v>50</v>
      </c>
      <c r="AO152" s="123"/>
      <c r="AP152" s="123">
        <v>397.3</v>
      </c>
      <c r="AQ152" s="124"/>
      <c r="AR152" s="124"/>
      <c r="AS152" s="124"/>
      <c r="AT152" s="124"/>
      <c r="AU152" s="123"/>
      <c r="AV152" s="123"/>
      <c r="AW152" s="124"/>
      <c r="AX152" s="150"/>
      <c r="AY152" s="150">
        <v>1</v>
      </c>
      <c r="AZ152" s="150"/>
      <c r="BA152" s="150">
        <v>393.89</v>
      </c>
      <c r="BB152" s="150"/>
      <c r="BC152" s="151">
        <v>697.14</v>
      </c>
    </row>
    <row r="153" spans="1:55" ht="15">
      <c r="A153" s="92" t="s">
        <v>459</v>
      </c>
      <c r="B153" s="123">
        <v>184</v>
      </c>
      <c r="C153" s="123">
        <v>373</v>
      </c>
      <c r="D153" s="124">
        <v>831.01</v>
      </c>
      <c r="E153" s="124">
        <v>1405.05</v>
      </c>
      <c r="F153" s="124">
        <v>1251.24</v>
      </c>
      <c r="G153" s="124">
        <v>2072.08</v>
      </c>
      <c r="H153" s="123"/>
      <c r="I153" s="123"/>
      <c r="J153" s="124"/>
      <c r="K153" s="124"/>
      <c r="L153" s="124"/>
      <c r="M153" s="124"/>
      <c r="N153" s="125"/>
      <c r="O153" s="123"/>
      <c r="P153" s="123"/>
      <c r="Q153" s="124"/>
      <c r="R153" s="124"/>
      <c r="S153" s="124"/>
      <c r="T153" s="124"/>
      <c r="U153" s="123"/>
      <c r="V153" s="123"/>
      <c r="W153" s="124"/>
      <c r="X153" s="124"/>
      <c r="Y153" s="124"/>
      <c r="Z153" s="124"/>
      <c r="AA153" s="125"/>
      <c r="AB153" s="123"/>
      <c r="AC153" s="123"/>
      <c r="AD153" s="124"/>
      <c r="AE153" s="124"/>
      <c r="AF153" s="124">
        <v>1</v>
      </c>
      <c r="AG153" s="124"/>
      <c r="AH153" s="123">
        <v>30</v>
      </c>
      <c r="AI153" s="123"/>
      <c r="AJ153" s="124">
        <v>87</v>
      </c>
      <c r="AK153" s="124"/>
      <c r="AL153" s="124"/>
      <c r="AM153" s="124"/>
      <c r="AN153" s="125"/>
      <c r="AO153" s="123"/>
      <c r="AP153" s="123"/>
      <c r="AQ153" s="124"/>
      <c r="AR153" s="124"/>
      <c r="AS153" s="124"/>
      <c r="AT153" s="124"/>
      <c r="AU153" s="123"/>
      <c r="AV153" s="123"/>
      <c r="AW153" s="124"/>
      <c r="AX153" s="150"/>
      <c r="AY153" s="150">
        <v>1</v>
      </c>
      <c r="AZ153" s="150"/>
      <c r="BA153" s="150">
        <v>4.14</v>
      </c>
      <c r="BB153" s="150"/>
      <c r="BC153" s="151">
        <v>4.31</v>
      </c>
    </row>
    <row r="154" spans="1:55" ht="15">
      <c r="A154" s="92" t="s">
        <v>460</v>
      </c>
      <c r="B154" s="123">
        <v>50</v>
      </c>
      <c r="C154" s="123">
        <v>78</v>
      </c>
      <c r="D154" s="124">
        <v>449.78</v>
      </c>
      <c r="E154" s="124">
        <v>365.75</v>
      </c>
      <c r="F154" s="124">
        <v>520.38</v>
      </c>
      <c r="G154" s="124">
        <v>526.39</v>
      </c>
      <c r="H154" s="123">
        <v>1</v>
      </c>
      <c r="I154" s="123"/>
      <c r="J154" s="124">
        <v>135.6</v>
      </c>
      <c r="K154" s="124"/>
      <c r="L154" s="124">
        <v>138</v>
      </c>
      <c r="M154" s="124"/>
      <c r="N154" s="125"/>
      <c r="O154" s="123"/>
      <c r="P154" s="123"/>
      <c r="Q154" s="124"/>
      <c r="R154" s="124"/>
      <c r="S154" s="124"/>
      <c r="T154" s="124">
        <v>1</v>
      </c>
      <c r="U154" s="123"/>
      <c r="V154" s="123">
        <v>20.44</v>
      </c>
      <c r="W154" s="124"/>
      <c r="X154" s="124">
        <v>55.67</v>
      </c>
      <c r="Y154" s="124"/>
      <c r="Z154" s="124"/>
      <c r="AA154" s="125"/>
      <c r="AB154" s="123"/>
      <c r="AC154" s="123"/>
      <c r="AD154" s="124"/>
      <c r="AE154" s="124"/>
      <c r="AF154" s="124"/>
      <c r="AG154" s="124"/>
      <c r="AH154" s="123"/>
      <c r="AI154" s="123"/>
      <c r="AJ154" s="124"/>
      <c r="AK154" s="124"/>
      <c r="AL154" s="124">
        <v>1</v>
      </c>
      <c r="AM154" s="124"/>
      <c r="AN154" s="125">
        <v>228.53</v>
      </c>
      <c r="AO154" s="123"/>
      <c r="AP154" s="123">
        <v>948.31</v>
      </c>
      <c r="AQ154" s="124"/>
      <c r="AR154" s="124"/>
      <c r="AS154" s="124"/>
      <c r="AT154" s="124"/>
      <c r="AU154" s="123"/>
      <c r="AV154" s="123"/>
      <c r="AW154" s="124"/>
      <c r="AX154" s="150"/>
      <c r="AY154" s="150">
        <v>1</v>
      </c>
      <c r="AZ154" s="150"/>
      <c r="BA154" s="150">
        <v>306.9</v>
      </c>
      <c r="BB154" s="150"/>
      <c r="BC154" s="151">
        <v>2970.12</v>
      </c>
    </row>
    <row r="155" spans="1:55" ht="15">
      <c r="A155" s="92" t="s">
        <v>461</v>
      </c>
      <c r="B155" s="123">
        <v>232</v>
      </c>
      <c r="C155" s="123">
        <v>596</v>
      </c>
      <c r="D155" s="124">
        <v>271.98</v>
      </c>
      <c r="E155" s="124">
        <v>384.44</v>
      </c>
      <c r="F155" s="124">
        <v>372.7</v>
      </c>
      <c r="G155" s="124">
        <v>1023.73</v>
      </c>
      <c r="H155" s="123"/>
      <c r="I155" s="123"/>
      <c r="J155" s="124"/>
      <c r="K155" s="124"/>
      <c r="L155" s="124"/>
      <c r="M155" s="124"/>
      <c r="N155" s="125">
        <v>1</v>
      </c>
      <c r="O155" s="123"/>
      <c r="P155" s="123">
        <v>1</v>
      </c>
      <c r="Q155" s="124"/>
      <c r="R155" s="124">
        <v>1.05</v>
      </c>
      <c r="S155" s="124"/>
      <c r="T155" s="124">
        <v>1</v>
      </c>
      <c r="U155" s="123"/>
      <c r="V155" s="123">
        <v>0.5</v>
      </c>
      <c r="W155" s="124"/>
      <c r="X155" s="124">
        <v>1.1</v>
      </c>
      <c r="Y155" s="124"/>
      <c r="Z155" s="124"/>
      <c r="AA155" s="125">
        <v>2</v>
      </c>
      <c r="AB155" s="123"/>
      <c r="AC155" s="123">
        <v>3.7</v>
      </c>
      <c r="AD155" s="124"/>
      <c r="AE155" s="124">
        <v>3.72</v>
      </c>
      <c r="AF155" s="124"/>
      <c r="AG155" s="124"/>
      <c r="AH155" s="123"/>
      <c r="AI155" s="123"/>
      <c r="AJ155" s="124"/>
      <c r="AK155" s="124"/>
      <c r="AL155" s="124">
        <v>1</v>
      </c>
      <c r="AM155" s="124"/>
      <c r="AN155" s="125">
        <v>110</v>
      </c>
      <c r="AO155" s="123"/>
      <c r="AP155" s="123">
        <v>247</v>
      </c>
      <c r="AQ155" s="124"/>
      <c r="AR155" s="124"/>
      <c r="AS155" s="124"/>
      <c r="AT155" s="124"/>
      <c r="AU155" s="123"/>
      <c r="AV155" s="123"/>
      <c r="AW155" s="124"/>
      <c r="AX155" s="150"/>
      <c r="AY155" s="150">
        <v>2</v>
      </c>
      <c r="AZ155" s="150"/>
      <c r="BA155" s="150">
        <v>3.73</v>
      </c>
      <c r="BB155" s="150"/>
      <c r="BC155" s="151">
        <v>254.07</v>
      </c>
    </row>
    <row r="156" spans="1:55" ht="15">
      <c r="A156" s="92" t="s">
        <v>462</v>
      </c>
      <c r="B156" s="123">
        <v>167</v>
      </c>
      <c r="C156" s="123">
        <v>331</v>
      </c>
      <c r="D156" s="124">
        <v>746.85</v>
      </c>
      <c r="E156" s="124">
        <v>429.42</v>
      </c>
      <c r="F156" s="124">
        <v>973.88</v>
      </c>
      <c r="G156" s="124">
        <v>573.589999999999</v>
      </c>
      <c r="H156" s="123"/>
      <c r="I156" s="123"/>
      <c r="J156" s="124"/>
      <c r="K156" s="124"/>
      <c r="L156" s="124"/>
      <c r="M156" s="124"/>
      <c r="N156" s="125"/>
      <c r="O156" s="123"/>
      <c r="P156" s="123"/>
      <c r="Q156" s="124"/>
      <c r="R156" s="124"/>
      <c r="S156" s="124"/>
      <c r="T156" s="124"/>
      <c r="U156" s="123"/>
      <c r="V156" s="123"/>
      <c r="W156" s="124"/>
      <c r="X156" s="124"/>
      <c r="Y156" s="124"/>
      <c r="Z156" s="124"/>
      <c r="AA156" s="125"/>
      <c r="AB156" s="123"/>
      <c r="AC156" s="123"/>
      <c r="AD156" s="124"/>
      <c r="AE156" s="124"/>
      <c r="AF156" s="124"/>
      <c r="AG156" s="124"/>
      <c r="AH156" s="123"/>
      <c r="AI156" s="123"/>
      <c r="AJ156" s="124"/>
      <c r="AK156" s="124"/>
      <c r="AL156" s="124"/>
      <c r="AM156" s="124"/>
      <c r="AN156" s="125"/>
      <c r="AO156" s="123"/>
      <c r="AP156" s="123"/>
      <c r="AQ156" s="124"/>
      <c r="AR156" s="124"/>
      <c r="AS156" s="124"/>
      <c r="AT156" s="124"/>
      <c r="AU156" s="123"/>
      <c r="AV156" s="123"/>
      <c r="AW156" s="124"/>
      <c r="AX156" s="150"/>
      <c r="AY156" s="150">
        <v>1</v>
      </c>
      <c r="AZ156" s="150"/>
      <c r="BA156" s="150">
        <v>204.85</v>
      </c>
      <c r="BB156" s="150"/>
      <c r="BC156" s="151">
        <v>1189.42</v>
      </c>
    </row>
    <row r="157" spans="1:55" ht="15">
      <c r="A157" s="92" t="s">
        <v>463</v>
      </c>
      <c r="B157" s="123">
        <v>50</v>
      </c>
      <c r="C157" s="123">
        <v>107</v>
      </c>
      <c r="D157" s="124">
        <v>142.63</v>
      </c>
      <c r="E157" s="124">
        <v>81.85</v>
      </c>
      <c r="F157" s="124">
        <v>173.54</v>
      </c>
      <c r="G157" s="124">
        <v>236.21</v>
      </c>
      <c r="H157" s="123"/>
      <c r="I157" s="123"/>
      <c r="J157" s="124"/>
      <c r="K157" s="124"/>
      <c r="L157" s="124"/>
      <c r="M157" s="124"/>
      <c r="N157" s="125"/>
      <c r="O157" s="123"/>
      <c r="P157" s="123"/>
      <c r="Q157" s="124"/>
      <c r="R157" s="124"/>
      <c r="S157" s="124"/>
      <c r="T157" s="124"/>
      <c r="U157" s="123"/>
      <c r="V157" s="123"/>
      <c r="W157" s="124"/>
      <c r="X157" s="124"/>
      <c r="Y157" s="124"/>
      <c r="Z157" s="124"/>
      <c r="AA157" s="125"/>
      <c r="AB157" s="123"/>
      <c r="AC157" s="123"/>
      <c r="AD157" s="124"/>
      <c r="AE157" s="124"/>
      <c r="AF157" s="124"/>
      <c r="AG157" s="124"/>
      <c r="AH157" s="123"/>
      <c r="AI157" s="123"/>
      <c r="AJ157" s="124"/>
      <c r="AK157" s="124"/>
      <c r="AL157" s="124">
        <v>1</v>
      </c>
      <c r="AM157" s="124"/>
      <c r="AN157" s="125">
        <v>920.17</v>
      </c>
      <c r="AO157" s="123"/>
      <c r="AP157" s="123">
        <v>3270.17</v>
      </c>
      <c r="AQ157" s="124"/>
      <c r="AR157" s="124"/>
      <c r="AS157" s="124"/>
      <c r="AT157" s="124"/>
      <c r="AU157" s="123"/>
      <c r="AV157" s="123"/>
      <c r="AW157" s="124"/>
      <c r="AX157" s="150"/>
      <c r="AY157" s="150">
        <v>1</v>
      </c>
      <c r="AZ157" s="150"/>
      <c r="BA157" s="150">
        <v>1365.07</v>
      </c>
      <c r="BB157" s="150"/>
      <c r="BC157" s="151">
        <v>3324.07</v>
      </c>
    </row>
    <row r="158" spans="1:55" ht="15">
      <c r="A158" s="92" t="s">
        <v>464</v>
      </c>
      <c r="B158" s="123">
        <v>389</v>
      </c>
      <c r="C158" s="123">
        <v>665</v>
      </c>
      <c r="D158" s="124">
        <v>1447.09</v>
      </c>
      <c r="E158" s="124">
        <v>1025.67</v>
      </c>
      <c r="F158" s="124">
        <v>2421.48</v>
      </c>
      <c r="G158" s="124">
        <v>1384.49</v>
      </c>
      <c r="H158" s="123">
        <v>2</v>
      </c>
      <c r="I158" s="123">
        <v>2</v>
      </c>
      <c r="J158" s="124">
        <v>107.08</v>
      </c>
      <c r="K158" s="124">
        <v>113.38</v>
      </c>
      <c r="L158" s="124">
        <v>119.08</v>
      </c>
      <c r="M158" s="124">
        <v>120.3</v>
      </c>
      <c r="N158" s="125"/>
      <c r="O158" s="123"/>
      <c r="P158" s="123"/>
      <c r="Q158" s="124"/>
      <c r="R158" s="124"/>
      <c r="S158" s="124"/>
      <c r="T158" s="124"/>
      <c r="U158" s="123">
        <v>1</v>
      </c>
      <c r="V158" s="123"/>
      <c r="W158" s="124">
        <v>13.8</v>
      </c>
      <c r="X158" s="124"/>
      <c r="Y158" s="124">
        <v>15.3</v>
      </c>
      <c r="Z158" s="124"/>
      <c r="AA158" s="125"/>
      <c r="AB158" s="123"/>
      <c r="AC158" s="123"/>
      <c r="AD158" s="124"/>
      <c r="AE158" s="124"/>
      <c r="AF158" s="124"/>
      <c r="AG158" s="124"/>
      <c r="AH158" s="123"/>
      <c r="AI158" s="123"/>
      <c r="AJ158" s="124"/>
      <c r="AK158" s="124"/>
      <c r="AL158" s="124"/>
      <c r="AM158" s="124"/>
      <c r="AN158" s="125"/>
      <c r="AO158" s="123"/>
      <c r="AP158" s="123"/>
      <c r="AQ158" s="124"/>
      <c r="AR158" s="124"/>
      <c r="AS158" s="124"/>
      <c r="AT158" s="124"/>
      <c r="AU158" s="123"/>
      <c r="AV158" s="123"/>
      <c r="AW158" s="124"/>
      <c r="AX158" s="150"/>
      <c r="AY158" s="150">
        <v>5</v>
      </c>
      <c r="AZ158" s="150"/>
      <c r="BA158" s="150">
        <v>11.21</v>
      </c>
      <c r="BB158" s="150"/>
      <c r="BC158" s="151">
        <v>110.31</v>
      </c>
    </row>
    <row r="159" spans="1:55" ht="15">
      <c r="A159" s="92" t="s">
        <v>465</v>
      </c>
      <c r="B159" s="123">
        <v>317</v>
      </c>
      <c r="C159" s="123">
        <v>380</v>
      </c>
      <c r="D159" s="124">
        <v>1289.85</v>
      </c>
      <c r="E159" s="124">
        <v>979.54</v>
      </c>
      <c r="F159" s="124">
        <v>1506.44</v>
      </c>
      <c r="G159" s="124">
        <v>1239.21</v>
      </c>
      <c r="H159" s="123"/>
      <c r="I159" s="123"/>
      <c r="J159" s="124"/>
      <c r="K159" s="124"/>
      <c r="L159" s="124"/>
      <c r="M159" s="124"/>
      <c r="N159" s="125"/>
      <c r="O159" s="123"/>
      <c r="P159" s="123"/>
      <c r="Q159" s="124"/>
      <c r="R159" s="124"/>
      <c r="S159" s="124"/>
      <c r="T159" s="124"/>
      <c r="U159" s="123"/>
      <c r="V159" s="123"/>
      <c r="W159" s="124"/>
      <c r="X159" s="124"/>
      <c r="Y159" s="124"/>
      <c r="Z159" s="124"/>
      <c r="AA159" s="125"/>
      <c r="AB159" s="123"/>
      <c r="AC159" s="123"/>
      <c r="AD159" s="124"/>
      <c r="AE159" s="124"/>
      <c r="AF159" s="124"/>
      <c r="AG159" s="124"/>
      <c r="AH159" s="123"/>
      <c r="AI159" s="123"/>
      <c r="AJ159" s="124"/>
      <c r="AK159" s="124"/>
      <c r="AL159" s="124">
        <v>1</v>
      </c>
      <c r="AM159" s="124"/>
      <c r="AN159" s="125">
        <v>358.61</v>
      </c>
      <c r="AO159" s="123"/>
      <c r="AP159" s="123">
        <v>764.29</v>
      </c>
      <c r="AQ159" s="124"/>
      <c r="AR159" s="124"/>
      <c r="AS159" s="124"/>
      <c r="AT159" s="124"/>
      <c r="AU159" s="123"/>
      <c r="AV159" s="123"/>
      <c r="AW159" s="124"/>
      <c r="AX159" s="150"/>
      <c r="AY159" s="150">
        <v>1</v>
      </c>
      <c r="AZ159" s="150"/>
      <c r="BA159" s="150">
        <v>305.55</v>
      </c>
      <c r="BB159" s="150"/>
      <c r="BC159" s="151">
        <v>797.57</v>
      </c>
    </row>
    <row r="160" spans="1:55" ht="15">
      <c r="A160" s="92" t="s">
        <v>466</v>
      </c>
      <c r="B160" s="123">
        <v>111</v>
      </c>
      <c r="C160" s="123">
        <v>230</v>
      </c>
      <c r="D160" s="124">
        <v>332.75</v>
      </c>
      <c r="E160" s="124">
        <v>417.49</v>
      </c>
      <c r="F160" s="124">
        <v>422.18</v>
      </c>
      <c r="G160" s="124">
        <v>775.86</v>
      </c>
      <c r="H160" s="123"/>
      <c r="I160" s="123"/>
      <c r="J160" s="124"/>
      <c r="K160" s="124"/>
      <c r="L160" s="124"/>
      <c r="M160" s="124"/>
      <c r="N160" s="125">
        <v>2</v>
      </c>
      <c r="O160" s="123"/>
      <c r="P160" s="123">
        <v>4.12</v>
      </c>
      <c r="Q160" s="124"/>
      <c r="R160" s="124">
        <v>5.2</v>
      </c>
      <c r="S160" s="124"/>
      <c r="T160" s="124"/>
      <c r="U160" s="123">
        <v>2</v>
      </c>
      <c r="V160" s="123"/>
      <c r="W160" s="124">
        <v>1.2</v>
      </c>
      <c r="X160" s="124"/>
      <c r="Y160" s="124">
        <v>1.3</v>
      </c>
      <c r="Z160" s="124"/>
      <c r="AA160" s="125">
        <v>1</v>
      </c>
      <c r="AB160" s="123"/>
      <c r="AC160" s="123">
        <v>1.5</v>
      </c>
      <c r="AD160" s="124"/>
      <c r="AE160" s="124">
        <v>3</v>
      </c>
      <c r="AF160" s="124"/>
      <c r="AG160" s="124"/>
      <c r="AH160" s="123"/>
      <c r="AI160" s="123"/>
      <c r="AJ160" s="124"/>
      <c r="AK160" s="124"/>
      <c r="AL160" s="124">
        <v>1</v>
      </c>
      <c r="AM160" s="124"/>
      <c r="AN160" s="125">
        <v>520</v>
      </c>
      <c r="AO160" s="123"/>
      <c r="AP160" s="123">
        <v>835</v>
      </c>
      <c r="AQ160" s="124"/>
      <c r="AR160" s="124"/>
      <c r="AS160" s="124"/>
      <c r="AT160" s="124"/>
      <c r="AU160" s="123"/>
      <c r="AV160" s="123"/>
      <c r="AW160" s="124"/>
      <c r="AX160" s="150"/>
      <c r="AY160" s="150">
        <v>1</v>
      </c>
      <c r="AZ160" s="150"/>
      <c r="BA160" s="150">
        <v>2</v>
      </c>
      <c r="BB160" s="150"/>
      <c r="BC160" s="151">
        <v>338</v>
      </c>
    </row>
    <row r="161" spans="1:55" ht="15">
      <c r="A161" s="92" t="s">
        <v>467</v>
      </c>
      <c r="B161" s="123">
        <v>30</v>
      </c>
      <c r="C161" s="123">
        <v>166</v>
      </c>
      <c r="D161" s="124">
        <v>43.75</v>
      </c>
      <c r="E161" s="124">
        <v>73.45</v>
      </c>
      <c r="F161" s="124">
        <v>52.19</v>
      </c>
      <c r="G161" s="124">
        <v>144.64</v>
      </c>
      <c r="H161" s="123"/>
      <c r="I161" s="123"/>
      <c r="J161" s="124"/>
      <c r="K161" s="124"/>
      <c r="L161" s="124"/>
      <c r="M161" s="124"/>
      <c r="N161" s="125">
        <v>1</v>
      </c>
      <c r="O161" s="123"/>
      <c r="P161" s="123">
        <v>2</v>
      </c>
      <c r="Q161" s="124"/>
      <c r="R161" s="124">
        <v>6.11</v>
      </c>
      <c r="S161" s="124"/>
      <c r="T161" s="124"/>
      <c r="U161" s="123">
        <v>1</v>
      </c>
      <c r="V161" s="123"/>
      <c r="W161" s="124">
        <v>0.3</v>
      </c>
      <c r="X161" s="124"/>
      <c r="Y161" s="124">
        <v>1.2</v>
      </c>
      <c r="Z161" s="124"/>
      <c r="AA161" s="125"/>
      <c r="AB161" s="123"/>
      <c r="AC161" s="123"/>
      <c r="AD161" s="124"/>
      <c r="AE161" s="124"/>
      <c r="AF161" s="124"/>
      <c r="AG161" s="124"/>
      <c r="AH161" s="123"/>
      <c r="AI161" s="123"/>
      <c r="AJ161" s="124"/>
      <c r="AK161" s="124"/>
      <c r="AL161" s="124"/>
      <c r="AM161" s="124"/>
      <c r="AN161" s="125"/>
      <c r="AO161" s="123"/>
      <c r="AP161" s="123"/>
      <c r="AQ161" s="124"/>
      <c r="AR161" s="124"/>
      <c r="AS161" s="124"/>
      <c r="AT161" s="124"/>
      <c r="AU161" s="123"/>
      <c r="AV161" s="123"/>
      <c r="AW161" s="124"/>
      <c r="AX161" s="150"/>
      <c r="AY161" s="150">
        <v>1</v>
      </c>
      <c r="AZ161" s="150"/>
      <c r="BA161" s="150">
        <v>1</v>
      </c>
      <c r="BB161" s="150"/>
      <c r="BC161" s="151">
        <v>2</v>
      </c>
    </row>
    <row r="162" spans="1:55" ht="15.75" thickBot="1">
      <c r="A162" s="94" t="s">
        <v>468</v>
      </c>
      <c r="B162" s="126">
        <v>84</v>
      </c>
      <c r="C162" s="126">
        <v>88</v>
      </c>
      <c r="D162" s="127">
        <v>372.18</v>
      </c>
      <c r="E162" s="127">
        <v>413.01</v>
      </c>
      <c r="F162" s="127">
        <v>424.56</v>
      </c>
      <c r="G162" s="127">
        <v>455.12</v>
      </c>
      <c r="H162" s="126">
        <v>2</v>
      </c>
      <c r="I162" s="126">
        <v>2</v>
      </c>
      <c r="J162" s="127">
        <v>64.55</v>
      </c>
      <c r="K162" s="127">
        <v>78.96</v>
      </c>
      <c r="L162" s="127">
        <v>83.86</v>
      </c>
      <c r="M162" s="127">
        <v>90.85</v>
      </c>
      <c r="N162" s="128">
        <v>1</v>
      </c>
      <c r="O162" s="126"/>
      <c r="P162" s="126">
        <v>12</v>
      </c>
      <c r="Q162" s="127"/>
      <c r="R162" s="127">
        <v>19</v>
      </c>
      <c r="S162" s="127"/>
      <c r="T162" s="127">
        <v>1</v>
      </c>
      <c r="U162" s="126">
        <v>2</v>
      </c>
      <c r="V162" s="126">
        <v>27</v>
      </c>
      <c r="W162" s="127">
        <v>25.5</v>
      </c>
      <c r="X162" s="127">
        <v>30</v>
      </c>
      <c r="Y162" s="127">
        <v>32</v>
      </c>
      <c r="Z162" s="127"/>
      <c r="AA162" s="128"/>
      <c r="AB162" s="126"/>
      <c r="AC162" s="126"/>
      <c r="AD162" s="127"/>
      <c r="AE162" s="127"/>
      <c r="AF162" s="127">
        <v>1</v>
      </c>
      <c r="AG162" s="127"/>
      <c r="AH162" s="126">
        <v>30.2</v>
      </c>
      <c r="AI162" s="126"/>
      <c r="AJ162" s="127">
        <v>48</v>
      </c>
      <c r="AK162" s="127"/>
      <c r="AL162" s="127"/>
      <c r="AM162" s="127"/>
      <c r="AN162" s="128"/>
      <c r="AO162" s="126"/>
      <c r="AP162" s="126"/>
      <c r="AQ162" s="127"/>
      <c r="AR162" s="127"/>
      <c r="AS162" s="127"/>
      <c r="AT162" s="127"/>
      <c r="AU162" s="126"/>
      <c r="AV162" s="126"/>
      <c r="AW162" s="127"/>
      <c r="AX162" s="152"/>
      <c r="AY162" s="152">
        <v>1</v>
      </c>
      <c r="AZ162" s="152"/>
      <c r="BA162" s="152">
        <v>39.96</v>
      </c>
      <c r="BB162" s="152"/>
      <c r="BC162" s="153">
        <v>48.88</v>
      </c>
    </row>
    <row r="163" spans="1:55" s="361" customFormat="1" ht="24.75" customHeight="1">
      <c r="A163" s="363" t="s">
        <v>20</v>
      </c>
      <c r="B163" s="359">
        <f>SUM(B5:B162)</f>
        <v>48110</v>
      </c>
      <c r="C163" s="359">
        <f aca="true" t="shared" si="0" ref="C163:BC163">SUM(C5:C162)</f>
        <v>76898</v>
      </c>
      <c r="D163" s="359">
        <f t="shared" si="0"/>
        <v>142107.98000000004</v>
      </c>
      <c r="E163" s="359">
        <f t="shared" si="0"/>
        <v>141906.25000000003</v>
      </c>
      <c r="F163" s="359">
        <f t="shared" si="0"/>
        <v>181544.88</v>
      </c>
      <c r="G163" s="359">
        <f t="shared" si="0"/>
        <v>190240.10999999996</v>
      </c>
      <c r="H163" s="359">
        <f t="shared" si="0"/>
        <v>136</v>
      </c>
      <c r="I163" s="359">
        <f t="shared" si="0"/>
        <v>95</v>
      </c>
      <c r="J163" s="359">
        <f t="shared" si="0"/>
        <v>2905.710000000001</v>
      </c>
      <c r="K163" s="359">
        <f t="shared" si="0"/>
        <v>1478.9299999999994</v>
      </c>
      <c r="L163" s="359">
        <f t="shared" si="0"/>
        <v>3674.5599999999995</v>
      </c>
      <c r="M163" s="359">
        <f t="shared" si="0"/>
        <v>1833.1899999999994</v>
      </c>
      <c r="N163" s="359">
        <f t="shared" si="0"/>
        <v>123</v>
      </c>
      <c r="O163" s="359">
        <f t="shared" si="0"/>
        <v>24</v>
      </c>
      <c r="P163" s="359">
        <f t="shared" si="0"/>
        <v>1266.0700000000002</v>
      </c>
      <c r="Q163" s="359">
        <f t="shared" si="0"/>
        <v>253.41999999999996</v>
      </c>
      <c r="R163" s="359">
        <f t="shared" si="0"/>
        <v>1476.69</v>
      </c>
      <c r="S163" s="359">
        <f t="shared" si="0"/>
        <v>300.97</v>
      </c>
      <c r="T163" s="359">
        <f t="shared" si="0"/>
        <v>188</v>
      </c>
      <c r="U163" s="359">
        <f t="shared" si="0"/>
        <v>122</v>
      </c>
      <c r="V163" s="359">
        <f t="shared" si="0"/>
        <v>3187.5499999999993</v>
      </c>
      <c r="W163" s="359">
        <f t="shared" si="0"/>
        <v>1682.8600000000004</v>
      </c>
      <c r="X163" s="359">
        <f t="shared" si="0"/>
        <v>3917.2499999999995</v>
      </c>
      <c r="Y163" s="359">
        <f t="shared" si="0"/>
        <v>2683.0799999999995</v>
      </c>
      <c r="Z163" s="359">
        <f t="shared" si="0"/>
        <v>79</v>
      </c>
      <c r="AA163" s="359">
        <f t="shared" si="0"/>
        <v>42</v>
      </c>
      <c r="AB163" s="359">
        <f t="shared" si="0"/>
        <v>1738.07</v>
      </c>
      <c r="AC163" s="359">
        <f t="shared" si="0"/>
        <v>641.5100000000002</v>
      </c>
      <c r="AD163" s="359">
        <f t="shared" si="0"/>
        <v>1956.4399999999998</v>
      </c>
      <c r="AE163" s="359">
        <f t="shared" si="0"/>
        <v>850.5000000000001</v>
      </c>
      <c r="AF163" s="359">
        <f t="shared" si="0"/>
        <v>12</v>
      </c>
      <c r="AG163" s="359">
        <f t="shared" si="0"/>
        <v>0</v>
      </c>
      <c r="AH163" s="359">
        <f t="shared" si="0"/>
        <v>412.33</v>
      </c>
      <c r="AI163" s="359">
        <f t="shared" si="0"/>
        <v>0</v>
      </c>
      <c r="AJ163" s="359">
        <f t="shared" si="0"/>
        <v>2213.44</v>
      </c>
      <c r="AK163" s="359">
        <f t="shared" si="0"/>
        <v>0</v>
      </c>
      <c r="AL163" s="359">
        <f t="shared" si="0"/>
        <v>88</v>
      </c>
      <c r="AM163" s="359">
        <f t="shared" si="0"/>
        <v>0</v>
      </c>
      <c r="AN163" s="359">
        <f t="shared" si="0"/>
        <v>33976.71</v>
      </c>
      <c r="AO163" s="359">
        <f t="shared" si="0"/>
        <v>0</v>
      </c>
      <c r="AP163" s="359">
        <f t="shared" si="0"/>
        <v>90780.03</v>
      </c>
      <c r="AQ163" s="359">
        <f t="shared" si="0"/>
        <v>0</v>
      </c>
      <c r="AR163" s="359">
        <f t="shared" si="0"/>
        <v>12</v>
      </c>
      <c r="AS163" s="359">
        <f t="shared" si="0"/>
        <v>0</v>
      </c>
      <c r="AT163" s="359">
        <f t="shared" si="0"/>
        <v>189.68</v>
      </c>
      <c r="AU163" s="359">
        <f t="shared" si="0"/>
        <v>0</v>
      </c>
      <c r="AV163" s="359">
        <f t="shared" si="0"/>
        <v>310.59999999999997</v>
      </c>
      <c r="AW163" s="359">
        <f t="shared" si="0"/>
        <v>0</v>
      </c>
      <c r="AX163" s="359">
        <f t="shared" si="0"/>
        <v>0</v>
      </c>
      <c r="AY163" s="359">
        <f t="shared" si="0"/>
        <v>219</v>
      </c>
      <c r="AZ163" s="359">
        <f t="shared" si="0"/>
        <v>0</v>
      </c>
      <c r="BA163" s="359">
        <f t="shared" si="0"/>
        <v>46511.70000000001</v>
      </c>
      <c r="BB163" s="359">
        <f t="shared" si="0"/>
        <v>0</v>
      </c>
      <c r="BC163" s="359">
        <f t="shared" si="0"/>
        <v>130531.97000000009</v>
      </c>
    </row>
  </sheetData>
  <mergeCells count="37">
    <mergeCell ref="AV3:AW3"/>
    <mergeCell ref="AH3:AI3"/>
    <mergeCell ref="AJ3:AK3"/>
    <mergeCell ref="AX3:AY3"/>
    <mergeCell ref="AZ3:BA3"/>
    <mergeCell ref="BB3:BC3"/>
    <mergeCell ref="AL3:AM3"/>
    <mergeCell ref="AN3:AO3"/>
    <mergeCell ref="AP3:AQ3"/>
    <mergeCell ref="AR3:AS3"/>
    <mergeCell ref="AT3:AU3"/>
    <mergeCell ref="V3:W3"/>
    <mergeCell ref="X3:Y3"/>
    <mergeCell ref="Z3:AA3"/>
    <mergeCell ref="AB3:AC3"/>
    <mergeCell ref="AD3:AE3"/>
    <mergeCell ref="AF3:AG3"/>
    <mergeCell ref="AF2:AK2"/>
    <mergeCell ref="AL2:AQ2"/>
    <mergeCell ref="AR2:AW2"/>
    <mergeCell ref="AX2:BC2"/>
    <mergeCell ref="B3:C3"/>
    <mergeCell ref="D3:E3"/>
    <mergeCell ref="F3:G3"/>
    <mergeCell ref="H3:I3"/>
    <mergeCell ref="J3:K3"/>
    <mergeCell ref="L3:M3"/>
    <mergeCell ref="B2:G2"/>
    <mergeCell ref="H2:M2"/>
    <mergeCell ref="N2:S2"/>
    <mergeCell ref="T2:Y2"/>
    <mergeCell ref="Z2:AE2"/>
    <mergeCell ref="A2:A4"/>
    <mergeCell ref="N3:O3"/>
    <mergeCell ref="P3:Q3"/>
    <mergeCell ref="R3:S3"/>
    <mergeCell ref="T3:U3"/>
  </mergeCells>
  <printOptions/>
  <pageMargins left="0.75" right="0.75" top="1" bottom="1" header="0.5" footer="0.5"/>
  <pageSetup orientation="portrait" paperSize="1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K165"/>
  <sheetViews>
    <sheetView workbookViewId="0" topLeftCell="A1">
      <selection activeCell="A165" sqref="A165"/>
    </sheetView>
  </sheetViews>
  <sheetFormatPr defaultColWidth="11.00390625" defaultRowHeight="12.75"/>
  <cols>
    <col min="1" max="1" width="20.625" style="0" customWidth="1"/>
  </cols>
  <sheetData>
    <row r="1" spans="1:115" ht="15.75" thickBot="1">
      <c r="A1" s="266" t="s">
        <v>13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98"/>
      <c r="O1" s="134"/>
      <c r="P1" s="98"/>
      <c r="Q1" s="134"/>
      <c r="R1" s="98"/>
      <c r="S1" s="134"/>
      <c r="T1" s="98"/>
      <c r="U1" s="134"/>
      <c r="V1" s="98"/>
      <c r="W1" s="134"/>
      <c r="X1" s="98"/>
      <c r="Y1" s="134"/>
      <c r="Z1" s="98"/>
      <c r="AA1" s="134"/>
      <c r="AB1" s="98"/>
      <c r="AC1" s="134"/>
      <c r="AD1" s="98"/>
      <c r="AE1" s="134"/>
      <c r="AF1" s="98"/>
      <c r="AG1" s="134"/>
      <c r="AH1" s="98"/>
      <c r="AI1" s="134"/>
      <c r="AJ1" s="98"/>
      <c r="AK1" s="134"/>
      <c r="AL1" s="98"/>
      <c r="AM1" s="134"/>
      <c r="AN1" s="98"/>
      <c r="AO1" s="134"/>
      <c r="AP1" s="98"/>
      <c r="AQ1" s="134"/>
      <c r="AR1" s="98"/>
      <c r="AS1" s="134"/>
      <c r="AT1" s="98"/>
      <c r="AU1" s="134"/>
      <c r="AV1" s="98"/>
      <c r="AW1" s="134"/>
      <c r="AX1" s="98"/>
      <c r="AY1" s="134"/>
      <c r="AZ1" s="98"/>
      <c r="BA1" s="134"/>
      <c r="BB1" s="98"/>
      <c r="BC1" s="134"/>
      <c r="BD1" s="98"/>
      <c r="BE1" s="134"/>
      <c r="BF1" s="98"/>
      <c r="BG1" s="134"/>
      <c r="BH1" s="98"/>
      <c r="BI1" s="134"/>
      <c r="BJ1" s="98"/>
      <c r="BK1" s="134"/>
      <c r="BL1" s="98"/>
      <c r="BM1" s="134"/>
      <c r="BN1" s="100"/>
      <c r="BO1" s="135"/>
      <c r="BP1" s="100"/>
      <c r="BQ1" s="135"/>
      <c r="BR1" s="100"/>
      <c r="BS1" s="135"/>
      <c r="BT1" s="100"/>
      <c r="BU1" s="135"/>
      <c r="BV1" s="100"/>
      <c r="BW1" s="135"/>
      <c r="BX1" s="100"/>
      <c r="BY1" s="135"/>
      <c r="BZ1" s="100"/>
      <c r="CA1" s="135"/>
      <c r="CB1" s="100"/>
      <c r="CC1" s="135"/>
      <c r="CD1" s="100"/>
      <c r="CE1" s="135"/>
      <c r="CF1" s="100"/>
      <c r="CG1" s="135"/>
      <c r="CH1" s="100"/>
      <c r="CI1" s="135"/>
      <c r="CJ1" s="100"/>
      <c r="CK1" s="135"/>
      <c r="CL1" s="100"/>
      <c r="CM1" s="135"/>
      <c r="CN1" s="100"/>
      <c r="CO1" s="135"/>
      <c r="CP1" s="100"/>
      <c r="CQ1" s="135"/>
      <c r="CR1" s="100"/>
      <c r="CS1" s="135"/>
      <c r="CT1" s="100"/>
      <c r="CU1" s="135"/>
      <c r="CV1" s="100"/>
      <c r="CW1" s="135"/>
      <c r="CX1" s="100"/>
      <c r="CY1" s="135"/>
      <c r="CZ1" s="100"/>
      <c r="DA1" s="135"/>
      <c r="DB1" s="100"/>
      <c r="DC1" s="135"/>
      <c r="DD1" s="100"/>
      <c r="DE1" s="135"/>
      <c r="DF1" s="100"/>
      <c r="DG1" s="135"/>
      <c r="DH1" s="100"/>
      <c r="DI1" s="135"/>
      <c r="DJ1" s="100"/>
      <c r="DK1" s="135"/>
    </row>
    <row r="2" spans="1:115" ht="18" thickBot="1">
      <c r="A2" s="239" t="s">
        <v>523</v>
      </c>
      <c r="B2" s="312" t="s">
        <v>418</v>
      </c>
      <c r="C2" s="313"/>
      <c r="D2" s="317" t="s">
        <v>419</v>
      </c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  <c r="BE2" s="318"/>
      <c r="BF2" s="318"/>
      <c r="BG2" s="318"/>
      <c r="BH2" s="318"/>
      <c r="BI2" s="318"/>
      <c r="BJ2" s="318"/>
      <c r="BK2" s="318"/>
      <c r="BL2" s="318"/>
      <c r="BM2" s="318"/>
      <c r="BN2" s="318"/>
      <c r="BO2" s="318"/>
      <c r="BP2" s="318"/>
      <c r="BQ2" s="318"/>
      <c r="BR2" s="318"/>
      <c r="BS2" s="318"/>
      <c r="BT2" s="318"/>
      <c r="BU2" s="318"/>
      <c r="BV2" s="318"/>
      <c r="BW2" s="318"/>
      <c r="BX2" s="318"/>
      <c r="BY2" s="318"/>
      <c r="BZ2" s="318"/>
      <c r="CA2" s="318"/>
      <c r="CB2" s="318"/>
      <c r="CC2" s="318"/>
      <c r="CD2" s="318"/>
      <c r="CE2" s="318"/>
      <c r="CF2" s="318"/>
      <c r="CG2" s="318"/>
      <c r="CH2" s="318"/>
      <c r="CI2" s="318"/>
      <c r="CJ2" s="318"/>
      <c r="CK2" s="318"/>
      <c r="CL2" s="318"/>
      <c r="CM2" s="318"/>
      <c r="CN2" s="318"/>
      <c r="CO2" s="318"/>
      <c r="CP2" s="318"/>
      <c r="CQ2" s="318"/>
      <c r="CR2" s="318"/>
      <c r="CS2" s="318"/>
      <c r="CT2" s="318"/>
      <c r="CU2" s="318"/>
      <c r="CV2" s="318"/>
      <c r="CW2" s="318"/>
      <c r="CX2" s="318"/>
      <c r="CY2" s="318"/>
      <c r="CZ2" s="318"/>
      <c r="DA2" s="318"/>
      <c r="DB2" s="318"/>
      <c r="DC2" s="318"/>
      <c r="DD2" s="318"/>
      <c r="DE2" s="318"/>
      <c r="DF2" s="318"/>
      <c r="DG2" s="318"/>
      <c r="DH2" s="318"/>
      <c r="DI2" s="318"/>
      <c r="DJ2" s="318"/>
      <c r="DK2" s="319"/>
    </row>
    <row r="3" spans="1:115" ht="18" thickBot="1">
      <c r="A3" s="240"/>
      <c r="B3" s="311"/>
      <c r="C3" s="307"/>
      <c r="D3" s="287" t="s">
        <v>420</v>
      </c>
      <c r="E3" s="279"/>
      <c r="F3" s="298" t="s">
        <v>495</v>
      </c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300"/>
      <c r="V3" s="289" t="s">
        <v>429</v>
      </c>
      <c r="W3" s="290"/>
      <c r="X3" s="303" t="s">
        <v>496</v>
      </c>
      <c r="Y3" s="304"/>
      <c r="Z3" s="304"/>
      <c r="AA3" s="304"/>
      <c r="AB3" s="304"/>
      <c r="AC3" s="304"/>
      <c r="AD3" s="304"/>
      <c r="AE3" s="304"/>
      <c r="AF3" s="304"/>
      <c r="AG3" s="305"/>
      <c r="AH3" s="287" t="s">
        <v>623</v>
      </c>
      <c r="AI3" s="279"/>
      <c r="AJ3" s="289" t="s">
        <v>476</v>
      </c>
      <c r="AK3" s="290"/>
      <c r="AL3" s="297" t="s">
        <v>477</v>
      </c>
      <c r="AM3" s="275"/>
      <c r="AN3" s="303" t="s">
        <v>497</v>
      </c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5"/>
      <c r="BN3" s="287" t="s">
        <v>610</v>
      </c>
      <c r="BO3" s="279"/>
      <c r="BP3" s="308" t="s">
        <v>498</v>
      </c>
      <c r="BQ3" s="309"/>
      <c r="BR3" s="309"/>
      <c r="BS3" s="309"/>
      <c r="BT3" s="309"/>
      <c r="BU3" s="309"/>
      <c r="BV3" s="309"/>
      <c r="BW3" s="309"/>
      <c r="BX3" s="309"/>
      <c r="BY3" s="309"/>
      <c r="BZ3" s="309"/>
      <c r="CA3" s="309"/>
      <c r="CB3" s="309"/>
      <c r="CC3" s="309"/>
      <c r="CD3" s="309"/>
      <c r="CE3" s="310"/>
      <c r="CF3" s="287" t="s">
        <v>553</v>
      </c>
      <c r="CG3" s="278"/>
      <c r="CH3" s="298" t="s">
        <v>499</v>
      </c>
      <c r="CI3" s="299"/>
      <c r="CJ3" s="299"/>
      <c r="CK3" s="299"/>
      <c r="CL3" s="299"/>
      <c r="CM3" s="300"/>
      <c r="CN3" s="312" t="s">
        <v>555</v>
      </c>
      <c r="CO3" s="313"/>
      <c r="CP3" s="294" t="s">
        <v>500</v>
      </c>
      <c r="CQ3" s="295"/>
      <c r="CR3" s="295"/>
      <c r="CS3" s="295"/>
      <c r="CT3" s="295"/>
      <c r="CU3" s="296"/>
      <c r="CV3" s="297" t="s">
        <v>556</v>
      </c>
      <c r="CW3" s="275"/>
      <c r="CX3" s="298" t="s">
        <v>501</v>
      </c>
      <c r="CY3" s="299"/>
      <c r="CZ3" s="299"/>
      <c r="DA3" s="299"/>
      <c r="DB3" s="299"/>
      <c r="DC3" s="299"/>
      <c r="DD3" s="299"/>
      <c r="DE3" s="299"/>
      <c r="DF3" s="299"/>
      <c r="DG3" s="299"/>
      <c r="DH3" s="299"/>
      <c r="DI3" s="300"/>
      <c r="DJ3" s="278" t="s">
        <v>381</v>
      </c>
      <c r="DK3" s="301"/>
    </row>
    <row r="4" spans="1:115" ht="30" customHeight="1" thickBot="1">
      <c r="A4" s="240"/>
      <c r="B4" s="280"/>
      <c r="C4" s="281"/>
      <c r="D4" s="306"/>
      <c r="E4" s="307"/>
      <c r="F4" s="289" t="s">
        <v>421</v>
      </c>
      <c r="G4" s="290"/>
      <c r="H4" s="287" t="s">
        <v>422</v>
      </c>
      <c r="I4" s="279"/>
      <c r="J4" s="287" t="s">
        <v>423</v>
      </c>
      <c r="K4" s="279"/>
      <c r="L4" s="287" t="s">
        <v>424</v>
      </c>
      <c r="M4" s="279"/>
      <c r="N4" s="287" t="s">
        <v>425</v>
      </c>
      <c r="O4" s="279"/>
      <c r="P4" s="287" t="s">
        <v>426</v>
      </c>
      <c r="Q4" s="279"/>
      <c r="R4" s="287" t="s">
        <v>427</v>
      </c>
      <c r="S4" s="279"/>
      <c r="T4" s="287" t="s">
        <v>428</v>
      </c>
      <c r="U4" s="279"/>
      <c r="V4" s="320"/>
      <c r="W4" s="321"/>
      <c r="X4" s="287" t="s">
        <v>430</v>
      </c>
      <c r="Y4" s="279"/>
      <c r="Z4" s="287" t="s">
        <v>567</v>
      </c>
      <c r="AA4" s="279"/>
      <c r="AB4" s="287" t="s">
        <v>568</v>
      </c>
      <c r="AC4" s="279"/>
      <c r="AD4" s="287" t="s">
        <v>621</v>
      </c>
      <c r="AE4" s="279"/>
      <c r="AF4" s="289" t="s">
        <v>622</v>
      </c>
      <c r="AG4" s="290"/>
      <c r="AH4" s="288"/>
      <c r="AI4" s="281"/>
      <c r="AJ4" s="291"/>
      <c r="AK4" s="277"/>
      <c r="AL4" s="320"/>
      <c r="AM4" s="321"/>
      <c r="AN4" s="287" t="s">
        <v>478</v>
      </c>
      <c r="AO4" s="279"/>
      <c r="AP4" s="287" t="s">
        <v>479</v>
      </c>
      <c r="AQ4" s="279"/>
      <c r="AR4" s="260" t="s">
        <v>502</v>
      </c>
      <c r="AS4" s="282"/>
      <c r="AT4" s="282"/>
      <c r="AU4" s="282"/>
      <c r="AV4" s="282"/>
      <c r="AW4" s="282"/>
      <c r="AX4" s="282"/>
      <c r="AY4" s="261"/>
      <c r="AZ4" s="260" t="s">
        <v>503</v>
      </c>
      <c r="BA4" s="282"/>
      <c r="BB4" s="282"/>
      <c r="BC4" s="282"/>
      <c r="BD4" s="282"/>
      <c r="BE4" s="282"/>
      <c r="BF4" s="282"/>
      <c r="BG4" s="282"/>
      <c r="BH4" s="282"/>
      <c r="BI4" s="261"/>
      <c r="BJ4" s="289" t="s">
        <v>504</v>
      </c>
      <c r="BK4" s="290"/>
      <c r="BL4" s="289" t="s">
        <v>609</v>
      </c>
      <c r="BM4" s="290"/>
      <c r="BN4" s="306"/>
      <c r="BO4" s="307"/>
      <c r="BP4" s="314" t="s">
        <v>505</v>
      </c>
      <c r="BQ4" s="315"/>
      <c r="BR4" s="315"/>
      <c r="BS4" s="315"/>
      <c r="BT4" s="315"/>
      <c r="BU4" s="316"/>
      <c r="BV4" s="314" t="s">
        <v>506</v>
      </c>
      <c r="BW4" s="315"/>
      <c r="BX4" s="315"/>
      <c r="BY4" s="316"/>
      <c r="BZ4" s="314" t="s">
        <v>507</v>
      </c>
      <c r="CA4" s="315"/>
      <c r="CB4" s="315"/>
      <c r="CC4" s="316"/>
      <c r="CD4" s="274" t="s">
        <v>508</v>
      </c>
      <c r="CE4" s="275"/>
      <c r="CF4" s="306"/>
      <c r="CG4" s="311"/>
      <c r="CH4" s="278" t="s">
        <v>554</v>
      </c>
      <c r="CI4" s="279"/>
      <c r="CJ4" s="260" t="s">
        <v>509</v>
      </c>
      <c r="CK4" s="282"/>
      <c r="CL4" s="282"/>
      <c r="CM4" s="273"/>
      <c r="CN4" s="311"/>
      <c r="CO4" s="307"/>
      <c r="CP4" s="287" t="s">
        <v>510</v>
      </c>
      <c r="CQ4" s="279"/>
      <c r="CR4" s="289" t="s">
        <v>511</v>
      </c>
      <c r="CS4" s="290"/>
      <c r="CT4" s="287" t="s">
        <v>512</v>
      </c>
      <c r="CU4" s="279"/>
      <c r="CV4" s="291"/>
      <c r="CW4" s="277"/>
      <c r="CX4" s="258" t="s">
        <v>513</v>
      </c>
      <c r="CY4" s="283"/>
      <c r="CZ4" s="283"/>
      <c r="DA4" s="259"/>
      <c r="DB4" s="258" t="s">
        <v>514</v>
      </c>
      <c r="DC4" s="283"/>
      <c r="DD4" s="283"/>
      <c r="DE4" s="283"/>
      <c r="DF4" s="283"/>
      <c r="DG4" s="283"/>
      <c r="DH4" s="283"/>
      <c r="DI4" s="284"/>
      <c r="DJ4" s="280"/>
      <c r="DK4" s="302"/>
    </row>
    <row r="5" spans="1:115" ht="30" customHeight="1">
      <c r="A5" s="240"/>
      <c r="B5" s="285" t="s">
        <v>307</v>
      </c>
      <c r="C5" s="262" t="s">
        <v>353</v>
      </c>
      <c r="D5" s="288"/>
      <c r="E5" s="281"/>
      <c r="F5" s="291"/>
      <c r="G5" s="277"/>
      <c r="H5" s="288"/>
      <c r="I5" s="281"/>
      <c r="J5" s="288"/>
      <c r="K5" s="281"/>
      <c r="L5" s="288"/>
      <c r="M5" s="281"/>
      <c r="N5" s="288"/>
      <c r="O5" s="281"/>
      <c r="P5" s="288"/>
      <c r="Q5" s="281"/>
      <c r="R5" s="288"/>
      <c r="S5" s="281"/>
      <c r="T5" s="288"/>
      <c r="U5" s="281"/>
      <c r="V5" s="291"/>
      <c r="W5" s="277"/>
      <c r="X5" s="288"/>
      <c r="Y5" s="281"/>
      <c r="Z5" s="288"/>
      <c r="AA5" s="281"/>
      <c r="AB5" s="288"/>
      <c r="AC5" s="281"/>
      <c r="AD5" s="288"/>
      <c r="AE5" s="281"/>
      <c r="AF5" s="291"/>
      <c r="AG5" s="277"/>
      <c r="AH5" s="262" t="s">
        <v>307</v>
      </c>
      <c r="AI5" s="268" t="s">
        <v>353</v>
      </c>
      <c r="AJ5" s="262" t="s">
        <v>307</v>
      </c>
      <c r="AK5" s="268" t="s">
        <v>353</v>
      </c>
      <c r="AL5" s="291"/>
      <c r="AM5" s="277"/>
      <c r="AN5" s="288"/>
      <c r="AO5" s="281"/>
      <c r="AP5" s="288"/>
      <c r="AQ5" s="281"/>
      <c r="AR5" s="260" t="s">
        <v>600</v>
      </c>
      <c r="AS5" s="261"/>
      <c r="AT5" s="260" t="s">
        <v>601</v>
      </c>
      <c r="AU5" s="261"/>
      <c r="AV5" s="260" t="s">
        <v>602</v>
      </c>
      <c r="AW5" s="261"/>
      <c r="AX5" s="258" t="s">
        <v>603</v>
      </c>
      <c r="AY5" s="259"/>
      <c r="AZ5" s="292" t="s">
        <v>604</v>
      </c>
      <c r="BA5" s="293"/>
      <c r="BB5" s="260" t="s">
        <v>605</v>
      </c>
      <c r="BC5" s="261"/>
      <c r="BD5" s="260" t="s">
        <v>606</v>
      </c>
      <c r="BE5" s="261"/>
      <c r="BF5" s="260" t="s">
        <v>607</v>
      </c>
      <c r="BG5" s="261"/>
      <c r="BH5" s="258" t="s">
        <v>608</v>
      </c>
      <c r="BI5" s="259"/>
      <c r="BJ5" s="291"/>
      <c r="BK5" s="277"/>
      <c r="BL5" s="291"/>
      <c r="BM5" s="277"/>
      <c r="BN5" s="288"/>
      <c r="BO5" s="281"/>
      <c r="BP5" s="270" t="s">
        <v>515</v>
      </c>
      <c r="BQ5" s="271"/>
      <c r="BR5" s="270" t="s">
        <v>316</v>
      </c>
      <c r="BS5" s="271"/>
      <c r="BT5" s="270" t="s">
        <v>317</v>
      </c>
      <c r="BU5" s="271"/>
      <c r="BV5" s="270" t="s">
        <v>515</v>
      </c>
      <c r="BW5" s="271"/>
      <c r="BX5" s="270" t="s">
        <v>318</v>
      </c>
      <c r="BY5" s="271"/>
      <c r="BZ5" s="270" t="s">
        <v>515</v>
      </c>
      <c r="CA5" s="271"/>
      <c r="CB5" s="270" t="s">
        <v>318</v>
      </c>
      <c r="CC5" s="272"/>
      <c r="CD5" s="276"/>
      <c r="CE5" s="277"/>
      <c r="CF5" s="288"/>
      <c r="CG5" s="280"/>
      <c r="CH5" s="280"/>
      <c r="CI5" s="281"/>
      <c r="CJ5" s="260" t="s">
        <v>319</v>
      </c>
      <c r="CK5" s="261"/>
      <c r="CL5" s="260" t="s">
        <v>320</v>
      </c>
      <c r="CM5" s="273"/>
      <c r="CN5" s="280"/>
      <c r="CO5" s="281"/>
      <c r="CP5" s="288"/>
      <c r="CQ5" s="281"/>
      <c r="CR5" s="291"/>
      <c r="CS5" s="277"/>
      <c r="CT5" s="288"/>
      <c r="CU5" s="281"/>
      <c r="CV5" s="262" t="s">
        <v>307</v>
      </c>
      <c r="CW5" s="268" t="s">
        <v>353</v>
      </c>
      <c r="CX5" s="260" t="s">
        <v>557</v>
      </c>
      <c r="CY5" s="261"/>
      <c r="CZ5" s="258" t="s">
        <v>558</v>
      </c>
      <c r="DA5" s="259"/>
      <c r="DB5" s="260" t="s">
        <v>559</v>
      </c>
      <c r="DC5" s="261"/>
      <c r="DD5" s="258" t="s">
        <v>560</v>
      </c>
      <c r="DE5" s="259"/>
      <c r="DF5" s="258" t="s">
        <v>379</v>
      </c>
      <c r="DG5" s="259"/>
      <c r="DH5" s="260" t="s">
        <v>380</v>
      </c>
      <c r="DI5" s="261"/>
      <c r="DJ5" s="262" t="s">
        <v>307</v>
      </c>
      <c r="DK5" s="264" t="s">
        <v>353</v>
      </c>
    </row>
    <row r="6" spans="1:115" ht="15.75" thickBot="1">
      <c r="A6" s="241"/>
      <c r="B6" s="286"/>
      <c r="C6" s="263"/>
      <c r="D6" s="130" t="s">
        <v>307</v>
      </c>
      <c r="E6" s="130" t="s">
        <v>353</v>
      </c>
      <c r="F6" s="131" t="s">
        <v>307</v>
      </c>
      <c r="G6" s="132" t="s">
        <v>353</v>
      </c>
      <c r="H6" s="130" t="s">
        <v>307</v>
      </c>
      <c r="I6" s="133" t="s">
        <v>353</v>
      </c>
      <c r="J6" s="130" t="s">
        <v>307</v>
      </c>
      <c r="K6" s="133" t="s">
        <v>353</v>
      </c>
      <c r="L6" s="130" t="s">
        <v>307</v>
      </c>
      <c r="M6" s="133" t="s">
        <v>353</v>
      </c>
      <c r="N6" s="130" t="s">
        <v>307</v>
      </c>
      <c r="O6" s="133" t="s">
        <v>353</v>
      </c>
      <c r="P6" s="130" t="s">
        <v>307</v>
      </c>
      <c r="Q6" s="133" t="s">
        <v>353</v>
      </c>
      <c r="R6" s="130" t="s">
        <v>307</v>
      </c>
      <c r="S6" s="133" t="s">
        <v>353</v>
      </c>
      <c r="T6" s="130" t="s">
        <v>307</v>
      </c>
      <c r="U6" s="133" t="s">
        <v>353</v>
      </c>
      <c r="V6" s="130" t="s">
        <v>307</v>
      </c>
      <c r="W6" s="133" t="s">
        <v>353</v>
      </c>
      <c r="X6" s="130" t="s">
        <v>307</v>
      </c>
      <c r="Y6" s="133" t="s">
        <v>353</v>
      </c>
      <c r="Z6" s="130" t="s">
        <v>307</v>
      </c>
      <c r="AA6" s="133" t="s">
        <v>353</v>
      </c>
      <c r="AB6" s="130" t="s">
        <v>307</v>
      </c>
      <c r="AC6" s="133" t="s">
        <v>353</v>
      </c>
      <c r="AD6" s="130" t="s">
        <v>307</v>
      </c>
      <c r="AE6" s="133" t="s">
        <v>353</v>
      </c>
      <c r="AF6" s="130" t="s">
        <v>307</v>
      </c>
      <c r="AG6" s="133" t="s">
        <v>353</v>
      </c>
      <c r="AH6" s="263"/>
      <c r="AI6" s="269"/>
      <c r="AJ6" s="263"/>
      <c r="AK6" s="269"/>
      <c r="AL6" s="130" t="s">
        <v>307</v>
      </c>
      <c r="AM6" s="133" t="s">
        <v>353</v>
      </c>
      <c r="AN6" s="130" t="s">
        <v>307</v>
      </c>
      <c r="AO6" s="133" t="s">
        <v>353</v>
      </c>
      <c r="AP6" s="130" t="s">
        <v>307</v>
      </c>
      <c r="AQ6" s="133" t="s">
        <v>353</v>
      </c>
      <c r="AR6" s="130" t="s">
        <v>307</v>
      </c>
      <c r="AS6" s="133" t="s">
        <v>353</v>
      </c>
      <c r="AT6" s="130" t="s">
        <v>307</v>
      </c>
      <c r="AU6" s="133" t="s">
        <v>353</v>
      </c>
      <c r="AV6" s="130" t="s">
        <v>307</v>
      </c>
      <c r="AW6" s="133" t="s">
        <v>353</v>
      </c>
      <c r="AX6" s="130" t="s">
        <v>307</v>
      </c>
      <c r="AY6" s="133" t="s">
        <v>353</v>
      </c>
      <c r="AZ6" s="130" t="s">
        <v>307</v>
      </c>
      <c r="BA6" s="133" t="s">
        <v>353</v>
      </c>
      <c r="BB6" s="130" t="s">
        <v>307</v>
      </c>
      <c r="BC6" s="133" t="s">
        <v>353</v>
      </c>
      <c r="BD6" s="130" t="s">
        <v>307</v>
      </c>
      <c r="BE6" s="133" t="s">
        <v>353</v>
      </c>
      <c r="BF6" s="130" t="s">
        <v>307</v>
      </c>
      <c r="BG6" s="133" t="s">
        <v>353</v>
      </c>
      <c r="BH6" s="130" t="s">
        <v>307</v>
      </c>
      <c r="BI6" s="133" t="s">
        <v>353</v>
      </c>
      <c r="BJ6" s="130" t="s">
        <v>307</v>
      </c>
      <c r="BK6" s="133" t="s">
        <v>353</v>
      </c>
      <c r="BL6" s="130" t="s">
        <v>307</v>
      </c>
      <c r="BM6" s="133" t="s">
        <v>353</v>
      </c>
      <c r="BN6" s="130" t="s">
        <v>307</v>
      </c>
      <c r="BO6" s="133" t="s">
        <v>353</v>
      </c>
      <c r="BP6" s="133" t="s">
        <v>307</v>
      </c>
      <c r="BQ6" s="133" t="s">
        <v>353</v>
      </c>
      <c r="BR6" s="133" t="s">
        <v>307</v>
      </c>
      <c r="BS6" s="133" t="s">
        <v>353</v>
      </c>
      <c r="BT6" s="133" t="s">
        <v>307</v>
      </c>
      <c r="BU6" s="133" t="s">
        <v>353</v>
      </c>
      <c r="BV6" s="133" t="s">
        <v>307</v>
      </c>
      <c r="BW6" s="133" t="s">
        <v>353</v>
      </c>
      <c r="BX6" s="133" t="s">
        <v>307</v>
      </c>
      <c r="BY6" s="133" t="s">
        <v>353</v>
      </c>
      <c r="BZ6" s="133" t="s">
        <v>307</v>
      </c>
      <c r="CA6" s="133" t="s">
        <v>353</v>
      </c>
      <c r="CB6" s="133" t="s">
        <v>307</v>
      </c>
      <c r="CC6" s="133" t="s">
        <v>353</v>
      </c>
      <c r="CD6" s="133" t="s">
        <v>307</v>
      </c>
      <c r="CE6" s="133" t="s">
        <v>353</v>
      </c>
      <c r="CF6" s="130" t="s">
        <v>307</v>
      </c>
      <c r="CG6" s="133" t="s">
        <v>353</v>
      </c>
      <c r="CH6" s="130" t="s">
        <v>307</v>
      </c>
      <c r="CI6" s="133" t="s">
        <v>353</v>
      </c>
      <c r="CJ6" s="130" t="s">
        <v>307</v>
      </c>
      <c r="CK6" s="130" t="s">
        <v>353</v>
      </c>
      <c r="CL6" s="130" t="s">
        <v>307</v>
      </c>
      <c r="CM6" s="130" t="s">
        <v>353</v>
      </c>
      <c r="CN6" s="130" t="s">
        <v>307</v>
      </c>
      <c r="CO6" s="130" t="s">
        <v>353</v>
      </c>
      <c r="CP6" s="130" t="s">
        <v>307</v>
      </c>
      <c r="CQ6" s="130" t="s">
        <v>353</v>
      </c>
      <c r="CR6" s="130" t="s">
        <v>307</v>
      </c>
      <c r="CS6" s="130" t="s">
        <v>353</v>
      </c>
      <c r="CT6" s="130" t="s">
        <v>307</v>
      </c>
      <c r="CU6" s="130" t="s">
        <v>353</v>
      </c>
      <c r="CV6" s="263"/>
      <c r="CW6" s="269"/>
      <c r="CX6" s="130" t="s">
        <v>307</v>
      </c>
      <c r="CY6" s="130" t="s">
        <v>353</v>
      </c>
      <c r="CZ6" s="130" t="s">
        <v>307</v>
      </c>
      <c r="DA6" s="130" t="s">
        <v>353</v>
      </c>
      <c r="DB6" s="130" t="s">
        <v>307</v>
      </c>
      <c r="DC6" s="130" t="s">
        <v>353</v>
      </c>
      <c r="DD6" s="130" t="s">
        <v>307</v>
      </c>
      <c r="DE6" s="130" t="s">
        <v>353</v>
      </c>
      <c r="DF6" s="130" t="s">
        <v>307</v>
      </c>
      <c r="DG6" s="130" t="s">
        <v>353</v>
      </c>
      <c r="DH6" s="130" t="s">
        <v>307</v>
      </c>
      <c r="DI6" s="130" t="s">
        <v>353</v>
      </c>
      <c r="DJ6" s="263"/>
      <c r="DK6" s="265"/>
    </row>
    <row r="7" spans="1:115" ht="15">
      <c r="A7" s="91" t="s">
        <v>321</v>
      </c>
      <c r="B7" s="143">
        <v>35</v>
      </c>
      <c r="C7" s="144">
        <v>27.52</v>
      </c>
      <c r="D7" s="143">
        <v>0</v>
      </c>
      <c r="E7" s="144">
        <v>0</v>
      </c>
      <c r="F7" s="143">
        <v>0</v>
      </c>
      <c r="G7" s="144">
        <v>0</v>
      </c>
      <c r="H7" s="143">
        <v>0</v>
      </c>
      <c r="I7" s="144">
        <v>0</v>
      </c>
      <c r="J7" s="143">
        <v>0</v>
      </c>
      <c r="K7" s="144">
        <v>0</v>
      </c>
      <c r="L7" s="143">
        <v>0</v>
      </c>
      <c r="M7" s="144">
        <v>0</v>
      </c>
      <c r="N7" s="143">
        <v>0</v>
      </c>
      <c r="O7" s="144">
        <v>0</v>
      </c>
      <c r="P7" s="143">
        <v>0</v>
      </c>
      <c r="Q7" s="144">
        <v>0</v>
      </c>
      <c r="R7" s="143">
        <v>0</v>
      </c>
      <c r="S7" s="144">
        <v>0</v>
      </c>
      <c r="T7" s="143">
        <v>27</v>
      </c>
      <c r="U7" s="144">
        <v>5.47</v>
      </c>
      <c r="V7" s="143">
        <v>20</v>
      </c>
      <c r="W7" s="144">
        <v>1.74</v>
      </c>
      <c r="X7" s="143">
        <v>27</v>
      </c>
      <c r="Y7" s="144">
        <v>3.36</v>
      </c>
      <c r="Z7" s="143">
        <v>0</v>
      </c>
      <c r="AA7" s="144">
        <v>0</v>
      </c>
      <c r="AB7" s="143">
        <v>0</v>
      </c>
      <c r="AC7" s="144">
        <v>0</v>
      </c>
      <c r="AD7" s="143">
        <v>2</v>
      </c>
      <c r="AE7" s="144">
        <v>0.37</v>
      </c>
      <c r="AF7" s="143">
        <v>30</v>
      </c>
      <c r="AG7" s="144">
        <v>9.05</v>
      </c>
      <c r="AH7" s="143">
        <v>1</v>
      </c>
      <c r="AI7" s="144">
        <v>0.3</v>
      </c>
      <c r="AJ7" s="143">
        <v>0</v>
      </c>
      <c r="AK7" s="144">
        <v>0</v>
      </c>
      <c r="AL7" s="143">
        <v>1</v>
      </c>
      <c r="AM7" s="144">
        <v>0.18</v>
      </c>
      <c r="AN7" s="143">
        <v>1</v>
      </c>
      <c r="AO7" s="144">
        <v>0.18</v>
      </c>
      <c r="AP7" s="143">
        <v>0</v>
      </c>
      <c r="AQ7" s="144">
        <v>0</v>
      </c>
      <c r="AR7" s="143">
        <v>0</v>
      </c>
      <c r="AS7" s="144">
        <v>0</v>
      </c>
      <c r="AT7" s="143">
        <v>0</v>
      </c>
      <c r="AU7" s="144">
        <v>0</v>
      </c>
      <c r="AV7" s="143">
        <v>0</v>
      </c>
      <c r="AW7" s="144">
        <v>0</v>
      </c>
      <c r="AX7" s="143">
        <v>0</v>
      </c>
      <c r="AY7" s="144">
        <v>0</v>
      </c>
      <c r="AZ7" s="143">
        <v>0</v>
      </c>
      <c r="BA7" s="144">
        <v>0</v>
      </c>
      <c r="BB7" s="143">
        <v>0</v>
      </c>
      <c r="BC7" s="144">
        <v>0</v>
      </c>
      <c r="BD7" s="143">
        <v>0</v>
      </c>
      <c r="BE7" s="144">
        <v>0</v>
      </c>
      <c r="BF7" s="143">
        <v>0</v>
      </c>
      <c r="BG7" s="144">
        <v>0</v>
      </c>
      <c r="BH7" s="143">
        <v>0</v>
      </c>
      <c r="BI7" s="144">
        <v>0</v>
      </c>
      <c r="BJ7" s="143">
        <v>0</v>
      </c>
      <c r="BK7" s="144">
        <v>0</v>
      </c>
      <c r="BL7" s="143">
        <v>0</v>
      </c>
      <c r="BM7" s="144">
        <v>0</v>
      </c>
      <c r="BN7" s="143">
        <v>28</v>
      </c>
      <c r="BO7" s="144">
        <v>7.31</v>
      </c>
      <c r="BP7" s="143">
        <v>0</v>
      </c>
      <c r="BQ7" s="144">
        <v>0</v>
      </c>
      <c r="BR7" s="143">
        <v>0</v>
      </c>
      <c r="BS7" s="144">
        <v>0</v>
      </c>
      <c r="BT7" s="143">
        <v>27</v>
      </c>
      <c r="BU7" s="144">
        <v>7.17</v>
      </c>
      <c r="BV7" s="143">
        <v>0</v>
      </c>
      <c r="BW7" s="144">
        <v>0</v>
      </c>
      <c r="BX7" s="143">
        <v>0</v>
      </c>
      <c r="BY7" s="144">
        <v>0</v>
      </c>
      <c r="BZ7" s="143">
        <v>0</v>
      </c>
      <c r="CA7" s="144">
        <v>0</v>
      </c>
      <c r="CB7" s="143">
        <v>1</v>
      </c>
      <c r="CC7" s="144">
        <v>0.14</v>
      </c>
      <c r="CD7" s="143">
        <v>0</v>
      </c>
      <c r="CE7" s="144">
        <v>0</v>
      </c>
      <c r="CF7" s="143">
        <v>0</v>
      </c>
      <c r="CG7" s="144">
        <v>0</v>
      </c>
      <c r="CH7" s="143">
        <v>0</v>
      </c>
      <c r="CI7" s="144">
        <v>0</v>
      </c>
      <c r="CJ7" s="143">
        <v>0</v>
      </c>
      <c r="CK7" s="144">
        <v>0</v>
      </c>
      <c r="CL7" s="143">
        <v>0</v>
      </c>
      <c r="CM7" s="144">
        <v>0</v>
      </c>
      <c r="CN7" s="143">
        <v>0</v>
      </c>
      <c r="CO7" s="144">
        <v>0</v>
      </c>
      <c r="CP7" s="143">
        <v>0</v>
      </c>
      <c r="CQ7" s="144">
        <v>0</v>
      </c>
      <c r="CR7" s="143">
        <v>0</v>
      </c>
      <c r="CS7" s="144">
        <v>0</v>
      </c>
      <c r="CT7" s="143">
        <v>0</v>
      </c>
      <c r="CU7" s="144">
        <v>0</v>
      </c>
      <c r="CV7" s="143">
        <v>9</v>
      </c>
      <c r="CW7" s="144">
        <v>4.39</v>
      </c>
      <c r="CX7" s="143">
        <v>8</v>
      </c>
      <c r="CY7" s="144">
        <v>2.64</v>
      </c>
      <c r="CZ7" s="143">
        <v>2</v>
      </c>
      <c r="DA7" s="144">
        <v>0.5</v>
      </c>
      <c r="DB7" s="143">
        <v>0</v>
      </c>
      <c r="DC7" s="144">
        <v>0</v>
      </c>
      <c r="DD7" s="143">
        <v>0</v>
      </c>
      <c r="DE7" s="144">
        <v>0</v>
      </c>
      <c r="DF7" s="143">
        <v>0</v>
      </c>
      <c r="DG7" s="144">
        <v>0</v>
      </c>
      <c r="DH7" s="143">
        <v>1</v>
      </c>
      <c r="DI7" s="144">
        <v>1.25</v>
      </c>
      <c r="DJ7" s="143">
        <v>1</v>
      </c>
      <c r="DK7" s="144">
        <v>0.12</v>
      </c>
    </row>
    <row r="8" spans="1:115" ht="15">
      <c r="A8" s="92" t="s">
        <v>322</v>
      </c>
      <c r="B8" s="143">
        <v>105</v>
      </c>
      <c r="C8" s="144">
        <v>351.89</v>
      </c>
      <c r="D8" s="143">
        <v>1</v>
      </c>
      <c r="E8" s="144">
        <v>0.5</v>
      </c>
      <c r="F8" s="143">
        <v>4</v>
      </c>
      <c r="G8" s="144">
        <v>2.3</v>
      </c>
      <c r="H8" s="143">
        <v>0</v>
      </c>
      <c r="I8" s="144">
        <v>0</v>
      </c>
      <c r="J8" s="143">
        <v>2</v>
      </c>
      <c r="K8" s="144">
        <v>8</v>
      </c>
      <c r="L8" s="143">
        <v>16</v>
      </c>
      <c r="M8" s="144">
        <v>78.56</v>
      </c>
      <c r="N8" s="143">
        <v>2</v>
      </c>
      <c r="O8" s="144">
        <v>5.5</v>
      </c>
      <c r="P8" s="143">
        <v>0</v>
      </c>
      <c r="Q8" s="144">
        <v>0</v>
      </c>
      <c r="R8" s="143">
        <v>2</v>
      </c>
      <c r="S8" s="144">
        <v>4.9</v>
      </c>
      <c r="T8" s="143">
        <v>7</v>
      </c>
      <c r="U8" s="144">
        <v>0.52</v>
      </c>
      <c r="V8" s="143">
        <v>7</v>
      </c>
      <c r="W8" s="144">
        <v>0.18</v>
      </c>
      <c r="X8" s="143">
        <v>7</v>
      </c>
      <c r="Y8" s="144">
        <v>0.17</v>
      </c>
      <c r="Z8" s="143">
        <v>7</v>
      </c>
      <c r="AA8" s="144">
        <v>0.17</v>
      </c>
      <c r="AB8" s="143">
        <v>0</v>
      </c>
      <c r="AC8" s="144">
        <v>0</v>
      </c>
      <c r="AD8" s="143">
        <v>0</v>
      </c>
      <c r="AE8" s="144">
        <v>0</v>
      </c>
      <c r="AF8" s="143">
        <v>5</v>
      </c>
      <c r="AG8" s="144">
        <v>0.9</v>
      </c>
      <c r="AH8" s="143">
        <v>0</v>
      </c>
      <c r="AI8" s="144">
        <v>0</v>
      </c>
      <c r="AJ8" s="143">
        <v>0</v>
      </c>
      <c r="AK8" s="144">
        <v>0</v>
      </c>
      <c r="AL8" s="143">
        <v>0</v>
      </c>
      <c r="AM8" s="144">
        <v>0</v>
      </c>
      <c r="AN8" s="143">
        <v>0</v>
      </c>
      <c r="AO8" s="144">
        <v>0</v>
      </c>
      <c r="AP8" s="143">
        <v>0</v>
      </c>
      <c r="AQ8" s="144">
        <v>0</v>
      </c>
      <c r="AR8" s="143">
        <v>0</v>
      </c>
      <c r="AS8" s="144">
        <v>0</v>
      </c>
      <c r="AT8" s="143">
        <v>0</v>
      </c>
      <c r="AU8" s="144">
        <v>0</v>
      </c>
      <c r="AV8" s="143">
        <v>0</v>
      </c>
      <c r="AW8" s="144">
        <v>0</v>
      </c>
      <c r="AX8" s="143">
        <v>0</v>
      </c>
      <c r="AY8" s="144">
        <v>0</v>
      </c>
      <c r="AZ8" s="143">
        <v>0</v>
      </c>
      <c r="BA8" s="144">
        <v>0</v>
      </c>
      <c r="BB8" s="143">
        <v>0</v>
      </c>
      <c r="BC8" s="144">
        <v>0</v>
      </c>
      <c r="BD8" s="143">
        <v>0</v>
      </c>
      <c r="BE8" s="144">
        <v>0</v>
      </c>
      <c r="BF8" s="143">
        <v>0</v>
      </c>
      <c r="BG8" s="144">
        <v>0</v>
      </c>
      <c r="BH8" s="143">
        <v>0</v>
      </c>
      <c r="BI8" s="144">
        <v>0</v>
      </c>
      <c r="BJ8" s="143">
        <v>0</v>
      </c>
      <c r="BK8" s="144">
        <v>0</v>
      </c>
      <c r="BL8" s="143">
        <v>0</v>
      </c>
      <c r="BM8" s="144">
        <v>0</v>
      </c>
      <c r="BN8" s="143">
        <v>34</v>
      </c>
      <c r="BO8" s="144">
        <v>14.4</v>
      </c>
      <c r="BP8" s="143">
        <v>9</v>
      </c>
      <c r="BQ8" s="144">
        <v>1.74</v>
      </c>
      <c r="BR8" s="143">
        <v>1</v>
      </c>
      <c r="BS8" s="144">
        <v>0.2</v>
      </c>
      <c r="BT8" s="143">
        <v>16</v>
      </c>
      <c r="BU8" s="144">
        <v>7.38</v>
      </c>
      <c r="BV8" s="143">
        <v>0</v>
      </c>
      <c r="BW8" s="144">
        <v>0</v>
      </c>
      <c r="BX8" s="143">
        <v>6</v>
      </c>
      <c r="BY8" s="144">
        <v>3.4</v>
      </c>
      <c r="BZ8" s="143">
        <v>3</v>
      </c>
      <c r="CA8" s="144">
        <v>0.59</v>
      </c>
      <c r="CB8" s="143">
        <v>3</v>
      </c>
      <c r="CC8" s="144">
        <v>1.09</v>
      </c>
      <c r="CD8" s="143">
        <v>0</v>
      </c>
      <c r="CE8" s="144">
        <v>0</v>
      </c>
      <c r="CF8" s="143">
        <v>0</v>
      </c>
      <c r="CG8" s="144">
        <v>0</v>
      </c>
      <c r="CH8" s="143">
        <v>0</v>
      </c>
      <c r="CI8" s="144">
        <v>0</v>
      </c>
      <c r="CJ8" s="143">
        <v>0</v>
      </c>
      <c r="CK8" s="144">
        <v>0</v>
      </c>
      <c r="CL8" s="143">
        <v>0</v>
      </c>
      <c r="CM8" s="144">
        <v>0</v>
      </c>
      <c r="CN8" s="143">
        <v>0</v>
      </c>
      <c r="CO8" s="144">
        <v>0</v>
      </c>
      <c r="CP8" s="143">
        <v>0</v>
      </c>
      <c r="CQ8" s="144">
        <v>0</v>
      </c>
      <c r="CR8" s="143">
        <v>0</v>
      </c>
      <c r="CS8" s="144">
        <v>0</v>
      </c>
      <c r="CT8" s="143">
        <v>0</v>
      </c>
      <c r="CU8" s="144">
        <v>0</v>
      </c>
      <c r="CV8" s="143">
        <v>24</v>
      </c>
      <c r="CW8" s="144">
        <v>209.04</v>
      </c>
      <c r="CX8" s="143">
        <v>7</v>
      </c>
      <c r="CY8" s="144">
        <v>11.47</v>
      </c>
      <c r="CZ8" s="143">
        <v>4</v>
      </c>
      <c r="DA8" s="144">
        <v>7.27</v>
      </c>
      <c r="DB8" s="143">
        <v>0</v>
      </c>
      <c r="DC8" s="144">
        <v>0</v>
      </c>
      <c r="DD8" s="143">
        <v>5</v>
      </c>
      <c r="DE8" s="144">
        <v>67.77</v>
      </c>
      <c r="DF8" s="143">
        <v>3</v>
      </c>
      <c r="DG8" s="144">
        <v>24</v>
      </c>
      <c r="DH8" s="143">
        <v>12</v>
      </c>
      <c r="DI8" s="144">
        <v>98.53</v>
      </c>
      <c r="DJ8" s="143">
        <v>0</v>
      </c>
      <c r="DK8" s="144">
        <v>0</v>
      </c>
    </row>
    <row r="9" spans="1:115" ht="15">
      <c r="A9" s="92" t="s">
        <v>323</v>
      </c>
      <c r="B9" s="143">
        <v>386</v>
      </c>
      <c r="C9" s="144">
        <v>1598.11</v>
      </c>
      <c r="D9" s="143">
        <v>35</v>
      </c>
      <c r="E9" s="144">
        <v>45.97</v>
      </c>
      <c r="F9" s="143">
        <v>58</v>
      </c>
      <c r="G9" s="144">
        <v>67.03</v>
      </c>
      <c r="H9" s="143">
        <v>3</v>
      </c>
      <c r="I9" s="144">
        <v>3</v>
      </c>
      <c r="J9" s="143">
        <v>53</v>
      </c>
      <c r="K9" s="144">
        <v>54.16</v>
      </c>
      <c r="L9" s="143">
        <v>81</v>
      </c>
      <c r="M9" s="144">
        <v>221.77</v>
      </c>
      <c r="N9" s="143">
        <v>47</v>
      </c>
      <c r="O9" s="144">
        <v>243.03</v>
      </c>
      <c r="P9" s="143">
        <v>3</v>
      </c>
      <c r="Q9" s="144">
        <v>4.5</v>
      </c>
      <c r="R9" s="143">
        <v>4</v>
      </c>
      <c r="S9" s="144">
        <v>61</v>
      </c>
      <c r="T9" s="143">
        <v>0</v>
      </c>
      <c r="U9" s="144">
        <v>0</v>
      </c>
      <c r="V9" s="143">
        <v>0</v>
      </c>
      <c r="W9" s="144">
        <v>0</v>
      </c>
      <c r="X9" s="143">
        <v>0</v>
      </c>
      <c r="Y9" s="144">
        <v>0</v>
      </c>
      <c r="Z9" s="143">
        <v>0</v>
      </c>
      <c r="AA9" s="144">
        <v>0</v>
      </c>
      <c r="AB9" s="143">
        <v>0</v>
      </c>
      <c r="AC9" s="144">
        <v>0</v>
      </c>
      <c r="AD9" s="143">
        <v>0</v>
      </c>
      <c r="AE9" s="144">
        <v>0</v>
      </c>
      <c r="AF9" s="143">
        <v>0</v>
      </c>
      <c r="AG9" s="144">
        <v>0</v>
      </c>
      <c r="AH9" s="143">
        <v>0</v>
      </c>
      <c r="AI9" s="144">
        <v>0</v>
      </c>
      <c r="AJ9" s="143">
        <v>0</v>
      </c>
      <c r="AK9" s="144">
        <v>0</v>
      </c>
      <c r="AL9" s="143">
        <v>0</v>
      </c>
      <c r="AM9" s="144">
        <v>0</v>
      </c>
      <c r="AN9" s="143">
        <v>0</v>
      </c>
      <c r="AO9" s="144">
        <v>0</v>
      </c>
      <c r="AP9" s="143">
        <v>0</v>
      </c>
      <c r="AQ9" s="144">
        <v>0</v>
      </c>
      <c r="AR9" s="143">
        <v>0</v>
      </c>
      <c r="AS9" s="144">
        <v>0</v>
      </c>
      <c r="AT9" s="143">
        <v>0</v>
      </c>
      <c r="AU9" s="144">
        <v>0</v>
      </c>
      <c r="AV9" s="143">
        <v>0</v>
      </c>
      <c r="AW9" s="144">
        <v>0</v>
      </c>
      <c r="AX9" s="143">
        <v>0</v>
      </c>
      <c r="AY9" s="144">
        <v>0</v>
      </c>
      <c r="AZ9" s="143">
        <v>0</v>
      </c>
      <c r="BA9" s="144">
        <v>0</v>
      </c>
      <c r="BB9" s="143">
        <v>0</v>
      </c>
      <c r="BC9" s="144">
        <v>0</v>
      </c>
      <c r="BD9" s="143">
        <v>0</v>
      </c>
      <c r="BE9" s="144">
        <v>0</v>
      </c>
      <c r="BF9" s="143">
        <v>0</v>
      </c>
      <c r="BG9" s="144">
        <v>0</v>
      </c>
      <c r="BH9" s="143">
        <v>0</v>
      </c>
      <c r="BI9" s="144">
        <v>0</v>
      </c>
      <c r="BJ9" s="143">
        <v>0</v>
      </c>
      <c r="BK9" s="144">
        <v>0</v>
      </c>
      <c r="BL9" s="143">
        <v>0</v>
      </c>
      <c r="BM9" s="144">
        <v>0</v>
      </c>
      <c r="BN9" s="143">
        <v>6</v>
      </c>
      <c r="BO9" s="144">
        <v>15.16</v>
      </c>
      <c r="BP9" s="143">
        <v>0</v>
      </c>
      <c r="BQ9" s="144">
        <v>0</v>
      </c>
      <c r="BR9" s="143">
        <v>1</v>
      </c>
      <c r="BS9" s="144">
        <v>2.85</v>
      </c>
      <c r="BT9" s="143">
        <v>4</v>
      </c>
      <c r="BU9" s="144">
        <v>10.94</v>
      </c>
      <c r="BV9" s="143">
        <v>0</v>
      </c>
      <c r="BW9" s="144">
        <v>0</v>
      </c>
      <c r="BX9" s="143">
        <v>1</v>
      </c>
      <c r="BY9" s="144">
        <v>1.37</v>
      </c>
      <c r="BZ9" s="143">
        <v>0</v>
      </c>
      <c r="CA9" s="144">
        <v>0</v>
      </c>
      <c r="CB9" s="143">
        <v>0</v>
      </c>
      <c r="CC9" s="144">
        <v>0</v>
      </c>
      <c r="CD9" s="143">
        <v>0</v>
      </c>
      <c r="CE9" s="144">
        <v>0</v>
      </c>
      <c r="CF9" s="143">
        <v>1</v>
      </c>
      <c r="CG9" s="144">
        <v>3.26</v>
      </c>
      <c r="CH9" s="143">
        <v>1</v>
      </c>
      <c r="CI9" s="144">
        <v>3.13</v>
      </c>
      <c r="CJ9" s="143">
        <v>1</v>
      </c>
      <c r="CK9" s="144">
        <v>0.13</v>
      </c>
      <c r="CL9" s="143">
        <v>0</v>
      </c>
      <c r="CM9" s="144">
        <v>0</v>
      </c>
      <c r="CN9" s="143">
        <v>0</v>
      </c>
      <c r="CO9" s="144">
        <v>0</v>
      </c>
      <c r="CP9" s="143">
        <v>0</v>
      </c>
      <c r="CQ9" s="144">
        <v>0</v>
      </c>
      <c r="CR9" s="143">
        <v>0</v>
      </c>
      <c r="CS9" s="144">
        <v>0</v>
      </c>
      <c r="CT9" s="143">
        <v>0</v>
      </c>
      <c r="CU9" s="144">
        <v>0</v>
      </c>
      <c r="CV9" s="143">
        <v>212</v>
      </c>
      <c r="CW9" s="144">
        <v>851.54</v>
      </c>
      <c r="CX9" s="143">
        <v>110</v>
      </c>
      <c r="CY9" s="144">
        <v>241.22</v>
      </c>
      <c r="CZ9" s="143">
        <v>48</v>
      </c>
      <c r="DA9" s="144">
        <v>297.49</v>
      </c>
      <c r="DB9" s="143">
        <v>16</v>
      </c>
      <c r="DC9" s="144">
        <v>75.9</v>
      </c>
      <c r="DD9" s="143">
        <v>52</v>
      </c>
      <c r="DE9" s="144">
        <v>196.68</v>
      </c>
      <c r="DF9" s="143">
        <v>4</v>
      </c>
      <c r="DG9" s="144">
        <v>15.54</v>
      </c>
      <c r="DH9" s="143">
        <v>11</v>
      </c>
      <c r="DI9" s="144">
        <v>24.71</v>
      </c>
      <c r="DJ9" s="143">
        <v>1</v>
      </c>
      <c r="DK9" s="144">
        <v>0.38</v>
      </c>
    </row>
    <row r="10" spans="1:115" ht="15">
      <c r="A10" s="92" t="s">
        <v>324</v>
      </c>
      <c r="B10" s="143">
        <v>6</v>
      </c>
      <c r="C10" s="144">
        <v>8.35</v>
      </c>
      <c r="D10" s="143">
        <v>2</v>
      </c>
      <c r="E10" s="144">
        <v>1.6</v>
      </c>
      <c r="F10" s="143">
        <v>2</v>
      </c>
      <c r="G10" s="144">
        <v>1.6</v>
      </c>
      <c r="H10" s="143">
        <v>0</v>
      </c>
      <c r="I10" s="144">
        <v>0</v>
      </c>
      <c r="J10" s="143">
        <v>1</v>
      </c>
      <c r="K10" s="144">
        <v>1</v>
      </c>
      <c r="L10" s="143">
        <v>0</v>
      </c>
      <c r="M10" s="144">
        <v>0</v>
      </c>
      <c r="N10" s="143">
        <v>1</v>
      </c>
      <c r="O10" s="144">
        <v>0.1</v>
      </c>
      <c r="P10" s="143">
        <v>0</v>
      </c>
      <c r="Q10" s="144">
        <v>0</v>
      </c>
      <c r="R10" s="143">
        <v>0</v>
      </c>
      <c r="S10" s="144">
        <v>0</v>
      </c>
      <c r="T10" s="143">
        <v>1</v>
      </c>
      <c r="U10" s="144">
        <v>0.3</v>
      </c>
      <c r="V10" s="143">
        <v>0</v>
      </c>
      <c r="W10" s="144">
        <v>0</v>
      </c>
      <c r="X10" s="143">
        <v>0</v>
      </c>
      <c r="Y10" s="144">
        <v>0</v>
      </c>
      <c r="Z10" s="143">
        <v>1</v>
      </c>
      <c r="AA10" s="144">
        <v>0.3</v>
      </c>
      <c r="AB10" s="143">
        <v>0</v>
      </c>
      <c r="AC10" s="144">
        <v>0</v>
      </c>
      <c r="AD10" s="143">
        <v>0</v>
      </c>
      <c r="AE10" s="144">
        <v>0</v>
      </c>
      <c r="AF10" s="143">
        <v>1</v>
      </c>
      <c r="AG10" s="144">
        <v>0.15</v>
      </c>
      <c r="AH10" s="143">
        <v>0</v>
      </c>
      <c r="AI10" s="144">
        <v>0</v>
      </c>
      <c r="AJ10" s="143">
        <v>0</v>
      </c>
      <c r="AK10" s="144">
        <v>0</v>
      </c>
      <c r="AL10" s="143">
        <v>0</v>
      </c>
      <c r="AM10" s="144">
        <v>0</v>
      </c>
      <c r="AN10" s="143">
        <v>0</v>
      </c>
      <c r="AO10" s="144">
        <v>0</v>
      </c>
      <c r="AP10" s="143">
        <v>0</v>
      </c>
      <c r="AQ10" s="144">
        <v>0</v>
      </c>
      <c r="AR10" s="143">
        <v>0</v>
      </c>
      <c r="AS10" s="144">
        <v>0</v>
      </c>
      <c r="AT10" s="143">
        <v>0</v>
      </c>
      <c r="AU10" s="144">
        <v>0</v>
      </c>
      <c r="AV10" s="143">
        <v>0</v>
      </c>
      <c r="AW10" s="144">
        <v>0</v>
      </c>
      <c r="AX10" s="143">
        <v>0</v>
      </c>
      <c r="AY10" s="144">
        <v>0</v>
      </c>
      <c r="AZ10" s="143">
        <v>0</v>
      </c>
      <c r="BA10" s="144">
        <v>0</v>
      </c>
      <c r="BB10" s="143">
        <v>0</v>
      </c>
      <c r="BC10" s="144">
        <v>0</v>
      </c>
      <c r="BD10" s="143">
        <v>0</v>
      </c>
      <c r="BE10" s="144">
        <v>0</v>
      </c>
      <c r="BF10" s="143">
        <v>0</v>
      </c>
      <c r="BG10" s="144">
        <v>0</v>
      </c>
      <c r="BH10" s="143">
        <v>0</v>
      </c>
      <c r="BI10" s="144">
        <v>0</v>
      </c>
      <c r="BJ10" s="143">
        <v>0</v>
      </c>
      <c r="BK10" s="144">
        <v>0</v>
      </c>
      <c r="BL10" s="143">
        <v>0</v>
      </c>
      <c r="BM10" s="144">
        <v>0</v>
      </c>
      <c r="BN10" s="143">
        <v>2</v>
      </c>
      <c r="BO10" s="144">
        <v>0.38</v>
      </c>
      <c r="BP10" s="143">
        <v>1</v>
      </c>
      <c r="BQ10" s="144">
        <v>0.17</v>
      </c>
      <c r="BR10" s="143">
        <v>0</v>
      </c>
      <c r="BS10" s="144">
        <v>0</v>
      </c>
      <c r="BT10" s="143">
        <v>2</v>
      </c>
      <c r="BU10" s="144">
        <v>0.21</v>
      </c>
      <c r="BV10" s="143">
        <v>0</v>
      </c>
      <c r="BW10" s="144">
        <v>0</v>
      </c>
      <c r="BX10" s="143">
        <v>0</v>
      </c>
      <c r="BY10" s="144">
        <v>0</v>
      </c>
      <c r="BZ10" s="143">
        <v>0</v>
      </c>
      <c r="CA10" s="144">
        <v>0</v>
      </c>
      <c r="CB10" s="143">
        <v>0</v>
      </c>
      <c r="CC10" s="144">
        <v>0</v>
      </c>
      <c r="CD10" s="143">
        <v>0</v>
      </c>
      <c r="CE10" s="144">
        <v>0</v>
      </c>
      <c r="CF10" s="143">
        <v>0</v>
      </c>
      <c r="CG10" s="144">
        <v>0</v>
      </c>
      <c r="CH10" s="143">
        <v>0</v>
      </c>
      <c r="CI10" s="144">
        <v>0</v>
      </c>
      <c r="CJ10" s="143">
        <v>0</v>
      </c>
      <c r="CK10" s="144">
        <v>0</v>
      </c>
      <c r="CL10" s="143">
        <v>0</v>
      </c>
      <c r="CM10" s="144">
        <v>0</v>
      </c>
      <c r="CN10" s="143">
        <v>0</v>
      </c>
      <c r="CO10" s="144">
        <v>0</v>
      </c>
      <c r="CP10" s="143">
        <v>0</v>
      </c>
      <c r="CQ10" s="144">
        <v>0</v>
      </c>
      <c r="CR10" s="143">
        <v>0</v>
      </c>
      <c r="CS10" s="144">
        <v>0</v>
      </c>
      <c r="CT10" s="143">
        <v>0</v>
      </c>
      <c r="CU10" s="144">
        <v>0</v>
      </c>
      <c r="CV10" s="143">
        <v>2</v>
      </c>
      <c r="CW10" s="144">
        <v>1.1</v>
      </c>
      <c r="CX10" s="143">
        <v>1</v>
      </c>
      <c r="CY10" s="144">
        <v>0.9</v>
      </c>
      <c r="CZ10" s="143">
        <v>1</v>
      </c>
      <c r="DA10" s="144">
        <v>0.2</v>
      </c>
      <c r="DB10" s="143">
        <v>0</v>
      </c>
      <c r="DC10" s="144">
        <v>0</v>
      </c>
      <c r="DD10" s="143">
        <v>0</v>
      </c>
      <c r="DE10" s="144">
        <v>0</v>
      </c>
      <c r="DF10" s="143">
        <v>0</v>
      </c>
      <c r="DG10" s="144">
        <v>0</v>
      </c>
      <c r="DH10" s="143">
        <v>0</v>
      </c>
      <c r="DI10" s="144">
        <v>0</v>
      </c>
      <c r="DJ10" s="143">
        <v>0</v>
      </c>
      <c r="DK10" s="144">
        <v>0</v>
      </c>
    </row>
    <row r="11" spans="1:115" ht="15">
      <c r="A11" s="92" t="s">
        <v>325</v>
      </c>
      <c r="B11" s="143">
        <v>602</v>
      </c>
      <c r="C11" s="144">
        <v>2226.24</v>
      </c>
      <c r="D11" s="143">
        <v>68</v>
      </c>
      <c r="E11" s="144">
        <v>56.98</v>
      </c>
      <c r="F11" s="143">
        <v>39</v>
      </c>
      <c r="G11" s="144">
        <v>40.61</v>
      </c>
      <c r="H11" s="143">
        <v>2</v>
      </c>
      <c r="I11" s="144">
        <v>2.72</v>
      </c>
      <c r="J11" s="143">
        <v>52</v>
      </c>
      <c r="K11" s="144">
        <v>54.57</v>
      </c>
      <c r="L11" s="143">
        <v>32</v>
      </c>
      <c r="M11" s="144">
        <v>62.9</v>
      </c>
      <c r="N11" s="143">
        <v>68</v>
      </c>
      <c r="O11" s="144">
        <v>292.75</v>
      </c>
      <c r="P11" s="143">
        <v>4</v>
      </c>
      <c r="Q11" s="144">
        <v>3.53</v>
      </c>
      <c r="R11" s="143">
        <v>6</v>
      </c>
      <c r="S11" s="144">
        <v>6.35</v>
      </c>
      <c r="T11" s="143">
        <v>3</v>
      </c>
      <c r="U11" s="144">
        <v>0.6</v>
      </c>
      <c r="V11" s="143">
        <v>1</v>
      </c>
      <c r="W11" s="144">
        <v>0.1</v>
      </c>
      <c r="X11" s="143">
        <v>1</v>
      </c>
      <c r="Y11" s="144">
        <v>0.3</v>
      </c>
      <c r="Z11" s="143">
        <v>1</v>
      </c>
      <c r="AA11" s="144">
        <v>0.2</v>
      </c>
      <c r="AB11" s="143">
        <v>0</v>
      </c>
      <c r="AC11" s="144">
        <v>0</v>
      </c>
      <c r="AD11" s="143">
        <v>0</v>
      </c>
      <c r="AE11" s="144">
        <v>0</v>
      </c>
      <c r="AF11" s="143">
        <v>1</v>
      </c>
      <c r="AG11" s="144">
        <v>0.1</v>
      </c>
      <c r="AH11" s="143">
        <v>1</v>
      </c>
      <c r="AI11" s="144">
        <v>0.5</v>
      </c>
      <c r="AJ11" s="143">
        <v>0</v>
      </c>
      <c r="AK11" s="144">
        <v>0</v>
      </c>
      <c r="AL11" s="143">
        <v>1</v>
      </c>
      <c r="AM11" s="144">
        <v>0.15</v>
      </c>
      <c r="AN11" s="143">
        <v>0</v>
      </c>
      <c r="AO11" s="144">
        <v>0</v>
      </c>
      <c r="AP11" s="143">
        <v>0</v>
      </c>
      <c r="AQ11" s="144">
        <v>0</v>
      </c>
      <c r="AR11" s="143">
        <v>0</v>
      </c>
      <c r="AS11" s="144">
        <v>0</v>
      </c>
      <c r="AT11" s="143">
        <v>0</v>
      </c>
      <c r="AU11" s="144">
        <v>0</v>
      </c>
      <c r="AV11" s="143">
        <v>0</v>
      </c>
      <c r="AW11" s="144">
        <v>0</v>
      </c>
      <c r="AX11" s="143">
        <v>0</v>
      </c>
      <c r="AY11" s="144">
        <v>0</v>
      </c>
      <c r="AZ11" s="143">
        <v>0</v>
      </c>
      <c r="BA11" s="144">
        <v>0</v>
      </c>
      <c r="BB11" s="143">
        <v>0</v>
      </c>
      <c r="BC11" s="144">
        <v>0</v>
      </c>
      <c r="BD11" s="143">
        <v>0</v>
      </c>
      <c r="BE11" s="144">
        <v>0</v>
      </c>
      <c r="BF11" s="143">
        <v>0</v>
      </c>
      <c r="BG11" s="144">
        <v>0</v>
      </c>
      <c r="BH11" s="143">
        <v>0</v>
      </c>
      <c r="BI11" s="144">
        <v>0</v>
      </c>
      <c r="BJ11" s="143">
        <v>0</v>
      </c>
      <c r="BK11" s="144">
        <v>0</v>
      </c>
      <c r="BL11" s="143">
        <v>1</v>
      </c>
      <c r="BM11" s="144">
        <v>0.15</v>
      </c>
      <c r="BN11" s="143">
        <v>31</v>
      </c>
      <c r="BO11" s="144">
        <v>41.27</v>
      </c>
      <c r="BP11" s="143">
        <v>3</v>
      </c>
      <c r="BQ11" s="144">
        <v>0.83</v>
      </c>
      <c r="BR11" s="143">
        <v>0</v>
      </c>
      <c r="BS11" s="144">
        <v>0</v>
      </c>
      <c r="BT11" s="143">
        <v>22</v>
      </c>
      <c r="BU11" s="144">
        <v>29.12</v>
      </c>
      <c r="BV11" s="143">
        <v>0</v>
      </c>
      <c r="BW11" s="144">
        <v>0</v>
      </c>
      <c r="BX11" s="143">
        <v>9</v>
      </c>
      <c r="BY11" s="144">
        <v>10.02</v>
      </c>
      <c r="BZ11" s="143">
        <v>0</v>
      </c>
      <c r="CA11" s="144">
        <v>0</v>
      </c>
      <c r="CB11" s="143">
        <v>2</v>
      </c>
      <c r="CC11" s="144">
        <v>1.3</v>
      </c>
      <c r="CD11" s="143">
        <v>0</v>
      </c>
      <c r="CE11" s="144">
        <v>0</v>
      </c>
      <c r="CF11" s="143">
        <v>1</v>
      </c>
      <c r="CG11" s="144">
        <v>4.4</v>
      </c>
      <c r="CH11" s="143">
        <v>0</v>
      </c>
      <c r="CI11" s="144">
        <v>0</v>
      </c>
      <c r="CJ11" s="143">
        <v>1</v>
      </c>
      <c r="CK11" s="144">
        <v>4.4</v>
      </c>
      <c r="CL11" s="143">
        <v>0</v>
      </c>
      <c r="CM11" s="144">
        <v>0</v>
      </c>
      <c r="CN11" s="143">
        <v>0</v>
      </c>
      <c r="CO11" s="144">
        <v>0</v>
      </c>
      <c r="CP11" s="143">
        <v>0</v>
      </c>
      <c r="CQ11" s="144">
        <v>0</v>
      </c>
      <c r="CR11" s="143">
        <v>0</v>
      </c>
      <c r="CS11" s="144">
        <v>0</v>
      </c>
      <c r="CT11" s="143">
        <v>0</v>
      </c>
      <c r="CU11" s="144">
        <v>0</v>
      </c>
      <c r="CV11" s="143">
        <v>417</v>
      </c>
      <c r="CW11" s="144">
        <v>1589.75</v>
      </c>
      <c r="CX11" s="143">
        <v>87</v>
      </c>
      <c r="CY11" s="144">
        <v>159.29</v>
      </c>
      <c r="CZ11" s="143">
        <v>47</v>
      </c>
      <c r="DA11" s="144">
        <v>127.59</v>
      </c>
      <c r="DB11" s="143">
        <v>68</v>
      </c>
      <c r="DC11" s="144">
        <v>321.72</v>
      </c>
      <c r="DD11" s="143">
        <v>56</v>
      </c>
      <c r="DE11" s="144">
        <v>257.23</v>
      </c>
      <c r="DF11" s="143">
        <v>96</v>
      </c>
      <c r="DG11" s="144">
        <v>370.19</v>
      </c>
      <c r="DH11" s="143">
        <v>147</v>
      </c>
      <c r="DI11" s="144">
        <v>353.73</v>
      </c>
      <c r="DJ11" s="143">
        <v>9</v>
      </c>
      <c r="DK11" s="144">
        <v>23.32</v>
      </c>
    </row>
    <row r="12" spans="1:115" ht="15">
      <c r="A12" s="92" t="s">
        <v>326</v>
      </c>
      <c r="B12" s="143">
        <v>2</v>
      </c>
      <c r="C12" s="144">
        <v>1.15</v>
      </c>
      <c r="D12" s="143">
        <v>0</v>
      </c>
      <c r="E12" s="144">
        <v>0</v>
      </c>
      <c r="F12" s="143">
        <v>0</v>
      </c>
      <c r="G12" s="144">
        <v>0</v>
      </c>
      <c r="H12" s="143">
        <v>0</v>
      </c>
      <c r="I12" s="144">
        <v>0</v>
      </c>
      <c r="J12" s="143">
        <v>0</v>
      </c>
      <c r="K12" s="144">
        <v>0</v>
      </c>
      <c r="L12" s="143">
        <v>0</v>
      </c>
      <c r="M12" s="144">
        <v>0</v>
      </c>
      <c r="N12" s="143">
        <v>0</v>
      </c>
      <c r="O12" s="144">
        <v>0</v>
      </c>
      <c r="P12" s="143">
        <v>0</v>
      </c>
      <c r="Q12" s="144">
        <v>0</v>
      </c>
      <c r="R12" s="143">
        <v>0</v>
      </c>
      <c r="S12" s="144">
        <v>0</v>
      </c>
      <c r="T12" s="143">
        <v>0</v>
      </c>
      <c r="U12" s="144">
        <v>0</v>
      </c>
      <c r="V12" s="143">
        <v>0</v>
      </c>
      <c r="W12" s="144">
        <v>0</v>
      </c>
      <c r="X12" s="143">
        <v>0</v>
      </c>
      <c r="Y12" s="144">
        <v>0</v>
      </c>
      <c r="Z12" s="143">
        <v>0</v>
      </c>
      <c r="AA12" s="144">
        <v>0</v>
      </c>
      <c r="AB12" s="143">
        <v>0</v>
      </c>
      <c r="AC12" s="144">
        <v>0</v>
      </c>
      <c r="AD12" s="143">
        <v>0</v>
      </c>
      <c r="AE12" s="144">
        <v>0</v>
      </c>
      <c r="AF12" s="143">
        <v>0</v>
      </c>
      <c r="AG12" s="144">
        <v>0</v>
      </c>
      <c r="AH12" s="143">
        <v>0</v>
      </c>
      <c r="AI12" s="144">
        <v>0</v>
      </c>
      <c r="AJ12" s="143">
        <v>0</v>
      </c>
      <c r="AK12" s="144">
        <v>0</v>
      </c>
      <c r="AL12" s="143">
        <v>0</v>
      </c>
      <c r="AM12" s="144">
        <v>0</v>
      </c>
      <c r="AN12" s="143">
        <v>0</v>
      </c>
      <c r="AO12" s="144">
        <v>0</v>
      </c>
      <c r="AP12" s="143">
        <v>0</v>
      </c>
      <c r="AQ12" s="144">
        <v>0</v>
      </c>
      <c r="AR12" s="143">
        <v>0</v>
      </c>
      <c r="AS12" s="144">
        <v>0</v>
      </c>
      <c r="AT12" s="143">
        <v>0</v>
      </c>
      <c r="AU12" s="144">
        <v>0</v>
      </c>
      <c r="AV12" s="143">
        <v>0</v>
      </c>
      <c r="AW12" s="144">
        <v>0</v>
      </c>
      <c r="AX12" s="143">
        <v>0</v>
      </c>
      <c r="AY12" s="144">
        <v>0</v>
      </c>
      <c r="AZ12" s="143">
        <v>0</v>
      </c>
      <c r="BA12" s="144">
        <v>0</v>
      </c>
      <c r="BB12" s="143">
        <v>0</v>
      </c>
      <c r="BC12" s="144">
        <v>0</v>
      </c>
      <c r="BD12" s="143">
        <v>0</v>
      </c>
      <c r="BE12" s="144">
        <v>0</v>
      </c>
      <c r="BF12" s="143">
        <v>0</v>
      </c>
      <c r="BG12" s="144">
        <v>0</v>
      </c>
      <c r="BH12" s="143">
        <v>0</v>
      </c>
      <c r="BI12" s="144">
        <v>0</v>
      </c>
      <c r="BJ12" s="143">
        <v>0</v>
      </c>
      <c r="BK12" s="144">
        <v>0</v>
      </c>
      <c r="BL12" s="143">
        <v>0</v>
      </c>
      <c r="BM12" s="144">
        <v>0</v>
      </c>
      <c r="BN12" s="143">
        <v>2</v>
      </c>
      <c r="BO12" s="144">
        <v>1.15</v>
      </c>
      <c r="BP12" s="143">
        <v>0</v>
      </c>
      <c r="BQ12" s="144">
        <v>0</v>
      </c>
      <c r="BR12" s="143">
        <v>0</v>
      </c>
      <c r="BS12" s="144">
        <v>0</v>
      </c>
      <c r="BT12" s="143">
        <v>2</v>
      </c>
      <c r="BU12" s="144">
        <v>1.15</v>
      </c>
      <c r="BV12" s="143">
        <v>0</v>
      </c>
      <c r="BW12" s="144">
        <v>0</v>
      </c>
      <c r="BX12" s="143">
        <v>0</v>
      </c>
      <c r="BY12" s="144">
        <v>0</v>
      </c>
      <c r="BZ12" s="143">
        <v>0</v>
      </c>
      <c r="CA12" s="144">
        <v>0</v>
      </c>
      <c r="CB12" s="143">
        <v>0</v>
      </c>
      <c r="CC12" s="144">
        <v>0</v>
      </c>
      <c r="CD12" s="143">
        <v>0</v>
      </c>
      <c r="CE12" s="144">
        <v>0</v>
      </c>
      <c r="CF12" s="143">
        <v>0</v>
      </c>
      <c r="CG12" s="144">
        <v>0</v>
      </c>
      <c r="CH12" s="143">
        <v>0</v>
      </c>
      <c r="CI12" s="144">
        <v>0</v>
      </c>
      <c r="CJ12" s="143">
        <v>0</v>
      </c>
      <c r="CK12" s="144">
        <v>0</v>
      </c>
      <c r="CL12" s="143">
        <v>0</v>
      </c>
      <c r="CM12" s="144">
        <v>0</v>
      </c>
      <c r="CN12" s="143">
        <v>0</v>
      </c>
      <c r="CO12" s="144">
        <v>0</v>
      </c>
      <c r="CP12" s="143">
        <v>0</v>
      </c>
      <c r="CQ12" s="144">
        <v>0</v>
      </c>
      <c r="CR12" s="143">
        <v>0</v>
      </c>
      <c r="CS12" s="144">
        <v>0</v>
      </c>
      <c r="CT12" s="143">
        <v>0</v>
      </c>
      <c r="CU12" s="144">
        <v>0</v>
      </c>
      <c r="CV12" s="143">
        <v>0</v>
      </c>
      <c r="CW12" s="144">
        <v>0</v>
      </c>
      <c r="CX12" s="143">
        <v>0</v>
      </c>
      <c r="CY12" s="144">
        <v>0</v>
      </c>
      <c r="CZ12" s="143">
        <v>0</v>
      </c>
      <c r="DA12" s="144">
        <v>0</v>
      </c>
      <c r="DB12" s="143">
        <v>0</v>
      </c>
      <c r="DC12" s="144">
        <v>0</v>
      </c>
      <c r="DD12" s="143">
        <v>0</v>
      </c>
      <c r="DE12" s="144">
        <v>0</v>
      </c>
      <c r="DF12" s="143">
        <v>0</v>
      </c>
      <c r="DG12" s="144">
        <v>0</v>
      </c>
      <c r="DH12" s="143">
        <v>0</v>
      </c>
      <c r="DI12" s="144">
        <v>0</v>
      </c>
      <c r="DJ12" s="143">
        <v>0</v>
      </c>
      <c r="DK12" s="144">
        <v>0</v>
      </c>
    </row>
    <row r="13" spans="1:115" ht="15">
      <c r="A13" s="92" t="s">
        <v>327</v>
      </c>
      <c r="B13" s="143">
        <v>313</v>
      </c>
      <c r="C13" s="144">
        <v>303.24</v>
      </c>
      <c r="D13" s="143">
        <v>1</v>
      </c>
      <c r="E13" s="144">
        <v>1</v>
      </c>
      <c r="F13" s="143">
        <v>1</v>
      </c>
      <c r="G13" s="144">
        <v>1</v>
      </c>
      <c r="H13" s="143">
        <v>0</v>
      </c>
      <c r="I13" s="144">
        <v>0</v>
      </c>
      <c r="J13" s="143">
        <v>0</v>
      </c>
      <c r="K13" s="144">
        <v>0</v>
      </c>
      <c r="L13" s="143">
        <v>0</v>
      </c>
      <c r="M13" s="144">
        <v>0</v>
      </c>
      <c r="N13" s="143">
        <v>1</v>
      </c>
      <c r="O13" s="144">
        <v>0.2</v>
      </c>
      <c r="P13" s="143">
        <v>0</v>
      </c>
      <c r="Q13" s="144">
        <v>0</v>
      </c>
      <c r="R13" s="143">
        <v>0</v>
      </c>
      <c r="S13" s="144">
        <v>0</v>
      </c>
      <c r="T13" s="143">
        <v>3</v>
      </c>
      <c r="U13" s="144">
        <v>0.62</v>
      </c>
      <c r="V13" s="143">
        <v>2</v>
      </c>
      <c r="W13" s="144">
        <v>0.2</v>
      </c>
      <c r="X13" s="143">
        <v>3</v>
      </c>
      <c r="Y13" s="144">
        <v>0.42</v>
      </c>
      <c r="Z13" s="143">
        <v>0</v>
      </c>
      <c r="AA13" s="144">
        <v>0</v>
      </c>
      <c r="AB13" s="143">
        <v>0</v>
      </c>
      <c r="AC13" s="144">
        <v>0</v>
      </c>
      <c r="AD13" s="143">
        <v>0</v>
      </c>
      <c r="AE13" s="144">
        <v>0</v>
      </c>
      <c r="AF13" s="143">
        <v>6</v>
      </c>
      <c r="AG13" s="144">
        <v>1.25</v>
      </c>
      <c r="AH13" s="143">
        <v>0</v>
      </c>
      <c r="AI13" s="144">
        <v>0</v>
      </c>
      <c r="AJ13" s="143">
        <v>0</v>
      </c>
      <c r="AK13" s="144">
        <v>0</v>
      </c>
      <c r="AL13" s="143">
        <v>0</v>
      </c>
      <c r="AM13" s="144">
        <v>0</v>
      </c>
      <c r="AN13" s="143">
        <v>0</v>
      </c>
      <c r="AO13" s="144">
        <v>0</v>
      </c>
      <c r="AP13" s="143">
        <v>0</v>
      </c>
      <c r="AQ13" s="144">
        <v>0</v>
      </c>
      <c r="AR13" s="143">
        <v>0</v>
      </c>
      <c r="AS13" s="144">
        <v>0</v>
      </c>
      <c r="AT13" s="143">
        <v>0</v>
      </c>
      <c r="AU13" s="144">
        <v>0</v>
      </c>
      <c r="AV13" s="143">
        <v>0</v>
      </c>
      <c r="AW13" s="144">
        <v>0</v>
      </c>
      <c r="AX13" s="143">
        <v>0</v>
      </c>
      <c r="AY13" s="144">
        <v>0</v>
      </c>
      <c r="AZ13" s="143">
        <v>0</v>
      </c>
      <c r="BA13" s="144">
        <v>0</v>
      </c>
      <c r="BB13" s="143">
        <v>0</v>
      </c>
      <c r="BC13" s="144">
        <v>0</v>
      </c>
      <c r="BD13" s="143">
        <v>0</v>
      </c>
      <c r="BE13" s="144">
        <v>0</v>
      </c>
      <c r="BF13" s="143">
        <v>0</v>
      </c>
      <c r="BG13" s="144">
        <v>0</v>
      </c>
      <c r="BH13" s="143">
        <v>0</v>
      </c>
      <c r="BI13" s="144">
        <v>0</v>
      </c>
      <c r="BJ13" s="143">
        <v>0</v>
      </c>
      <c r="BK13" s="144">
        <v>0</v>
      </c>
      <c r="BL13" s="143">
        <v>0</v>
      </c>
      <c r="BM13" s="144">
        <v>0</v>
      </c>
      <c r="BN13" s="143">
        <v>276</v>
      </c>
      <c r="BO13" s="144">
        <v>268.83</v>
      </c>
      <c r="BP13" s="143">
        <v>18</v>
      </c>
      <c r="BQ13" s="144">
        <v>5.93</v>
      </c>
      <c r="BR13" s="143">
        <v>11</v>
      </c>
      <c r="BS13" s="144">
        <v>112.7</v>
      </c>
      <c r="BT13" s="143">
        <v>149</v>
      </c>
      <c r="BU13" s="144">
        <v>67.69</v>
      </c>
      <c r="BV13" s="143">
        <v>3</v>
      </c>
      <c r="BW13" s="144">
        <v>1.74</v>
      </c>
      <c r="BX13" s="143">
        <v>70</v>
      </c>
      <c r="BY13" s="144">
        <v>43.83</v>
      </c>
      <c r="BZ13" s="143">
        <v>24</v>
      </c>
      <c r="CA13" s="144">
        <v>8.58</v>
      </c>
      <c r="CB13" s="143">
        <v>85</v>
      </c>
      <c r="CC13" s="144">
        <v>28.36</v>
      </c>
      <c r="CD13" s="143">
        <v>0</v>
      </c>
      <c r="CE13" s="144">
        <v>0</v>
      </c>
      <c r="CF13" s="143">
        <v>44</v>
      </c>
      <c r="CG13" s="144">
        <v>23.53</v>
      </c>
      <c r="CH13" s="143">
        <v>7</v>
      </c>
      <c r="CI13" s="144">
        <v>3.02</v>
      </c>
      <c r="CJ13" s="143">
        <v>33</v>
      </c>
      <c r="CK13" s="144">
        <v>15.98</v>
      </c>
      <c r="CL13" s="143">
        <v>12</v>
      </c>
      <c r="CM13" s="144">
        <v>4.53</v>
      </c>
      <c r="CN13" s="143">
        <v>7</v>
      </c>
      <c r="CO13" s="144">
        <v>0.99</v>
      </c>
      <c r="CP13" s="143">
        <v>3</v>
      </c>
      <c r="CQ13" s="144">
        <v>0.25</v>
      </c>
      <c r="CR13" s="143">
        <v>5</v>
      </c>
      <c r="CS13" s="144">
        <v>0.71</v>
      </c>
      <c r="CT13" s="143">
        <v>1</v>
      </c>
      <c r="CU13" s="144">
        <v>0.03</v>
      </c>
      <c r="CV13" s="143">
        <v>0</v>
      </c>
      <c r="CW13" s="144">
        <v>0</v>
      </c>
      <c r="CX13" s="143">
        <v>0</v>
      </c>
      <c r="CY13" s="144">
        <v>0</v>
      </c>
      <c r="CZ13" s="143">
        <v>0</v>
      </c>
      <c r="DA13" s="144">
        <v>0</v>
      </c>
      <c r="DB13" s="143">
        <v>0</v>
      </c>
      <c r="DC13" s="144">
        <v>0</v>
      </c>
      <c r="DD13" s="143">
        <v>0</v>
      </c>
      <c r="DE13" s="144">
        <v>0</v>
      </c>
      <c r="DF13" s="143">
        <v>0</v>
      </c>
      <c r="DG13" s="144">
        <v>0</v>
      </c>
      <c r="DH13" s="143">
        <v>0</v>
      </c>
      <c r="DI13" s="144">
        <v>0</v>
      </c>
      <c r="DJ13" s="143">
        <v>0</v>
      </c>
      <c r="DK13" s="144">
        <v>0</v>
      </c>
    </row>
    <row r="14" spans="1:115" ht="15">
      <c r="A14" s="92" t="s">
        <v>328</v>
      </c>
      <c r="B14" s="143">
        <v>180</v>
      </c>
      <c r="C14" s="144">
        <v>182.02</v>
      </c>
      <c r="D14" s="143">
        <v>6</v>
      </c>
      <c r="E14" s="144">
        <v>5.91</v>
      </c>
      <c r="F14" s="143">
        <v>37</v>
      </c>
      <c r="G14" s="144">
        <v>29.88</v>
      </c>
      <c r="H14" s="143">
        <v>0</v>
      </c>
      <c r="I14" s="144">
        <v>0</v>
      </c>
      <c r="J14" s="143">
        <v>4</v>
      </c>
      <c r="K14" s="144">
        <v>5.1</v>
      </c>
      <c r="L14" s="143">
        <v>10</v>
      </c>
      <c r="M14" s="144">
        <v>6.87</v>
      </c>
      <c r="N14" s="143">
        <v>7</v>
      </c>
      <c r="O14" s="144">
        <v>5.25</v>
      </c>
      <c r="P14" s="143">
        <v>0</v>
      </c>
      <c r="Q14" s="144">
        <v>0</v>
      </c>
      <c r="R14" s="143">
        <v>8</v>
      </c>
      <c r="S14" s="144">
        <v>6.35</v>
      </c>
      <c r="T14" s="143">
        <v>0</v>
      </c>
      <c r="U14" s="144">
        <v>0</v>
      </c>
      <c r="V14" s="143">
        <v>0</v>
      </c>
      <c r="W14" s="144">
        <v>0</v>
      </c>
      <c r="X14" s="143">
        <v>0</v>
      </c>
      <c r="Y14" s="144">
        <v>0</v>
      </c>
      <c r="Z14" s="143">
        <v>0</v>
      </c>
      <c r="AA14" s="144">
        <v>0</v>
      </c>
      <c r="AB14" s="143">
        <v>0</v>
      </c>
      <c r="AC14" s="144">
        <v>0</v>
      </c>
      <c r="AD14" s="143">
        <v>0</v>
      </c>
      <c r="AE14" s="144">
        <v>0</v>
      </c>
      <c r="AF14" s="143">
        <v>0</v>
      </c>
      <c r="AG14" s="144">
        <v>0</v>
      </c>
      <c r="AH14" s="143">
        <v>0</v>
      </c>
      <c r="AI14" s="144">
        <v>0</v>
      </c>
      <c r="AJ14" s="143">
        <v>0</v>
      </c>
      <c r="AK14" s="144">
        <v>0</v>
      </c>
      <c r="AL14" s="143">
        <v>0</v>
      </c>
      <c r="AM14" s="144">
        <v>0</v>
      </c>
      <c r="AN14" s="143">
        <v>0</v>
      </c>
      <c r="AO14" s="144">
        <v>0</v>
      </c>
      <c r="AP14" s="143">
        <v>0</v>
      </c>
      <c r="AQ14" s="144">
        <v>0</v>
      </c>
      <c r="AR14" s="143">
        <v>0</v>
      </c>
      <c r="AS14" s="144">
        <v>0</v>
      </c>
      <c r="AT14" s="143">
        <v>0</v>
      </c>
      <c r="AU14" s="144">
        <v>0</v>
      </c>
      <c r="AV14" s="143">
        <v>0</v>
      </c>
      <c r="AW14" s="144">
        <v>0</v>
      </c>
      <c r="AX14" s="143">
        <v>0</v>
      </c>
      <c r="AY14" s="144">
        <v>0</v>
      </c>
      <c r="AZ14" s="143">
        <v>0</v>
      </c>
      <c r="BA14" s="144">
        <v>0</v>
      </c>
      <c r="BB14" s="143">
        <v>0</v>
      </c>
      <c r="BC14" s="144">
        <v>0</v>
      </c>
      <c r="BD14" s="143">
        <v>0</v>
      </c>
      <c r="BE14" s="144">
        <v>0</v>
      </c>
      <c r="BF14" s="143">
        <v>0</v>
      </c>
      <c r="BG14" s="144">
        <v>0</v>
      </c>
      <c r="BH14" s="143">
        <v>0</v>
      </c>
      <c r="BI14" s="144">
        <v>0</v>
      </c>
      <c r="BJ14" s="143">
        <v>0</v>
      </c>
      <c r="BK14" s="144">
        <v>0</v>
      </c>
      <c r="BL14" s="143">
        <v>0</v>
      </c>
      <c r="BM14" s="144">
        <v>0</v>
      </c>
      <c r="BN14" s="143">
        <v>6</v>
      </c>
      <c r="BO14" s="144">
        <v>3.55</v>
      </c>
      <c r="BP14" s="143">
        <v>0</v>
      </c>
      <c r="BQ14" s="144">
        <v>0</v>
      </c>
      <c r="BR14" s="143">
        <v>0</v>
      </c>
      <c r="BS14" s="144">
        <v>0</v>
      </c>
      <c r="BT14" s="143">
        <v>5</v>
      </c>
      <c r="BU14" s="144">
        <v>3.5</v>
      </c>
      <c r="BV14" s="143">
        <v>0</v>
      </c>
      <c r="BW14" s="144">
        <v>0</v>
      </c>
      <c r="BX14" s="143">
        <v>1</v>
      </c>
      <c r="BY14" s="144">
        <v>0.05</v>
      </c>
      <c r="BZ14" s="143">
        <v>0</v>
      </c>
      <c r="CA14" s="144">
        <v>0</v>
      </c>
      <c r="CB14" s="143">
        <v>0</v>
      </c>
      <c r="CC14" s="144">
        <v>0</v>
      </c>
      <c r="CD14" s="143">
        <v>0</v>
      </c>
      <c r="CE14" s="144">
        <v>0</v>
      </c>
      <c r="CF14" s="143">
        <v>0</v>
      </c>
      <c r="CG14" s="144">
        <v>0</v>
      </c>
      <c r="CH14" s="143">
        <v>0</v>
      </c>
      <c r="CI14" s="144">
        <v>0</v>
      </c>
      <c r="CJ14" s="143">
        <v>0</v>
      </c>
      <c r="CK14" s="144">
        <v>0</v>
      </c>
      <c r="CL14" s="143">
        <v>0</v>
      </c>
      <c r="CM14" s="144">
        <v>0</v>
      </c>
      <c r="CN14" s="143">
        <v>0</v>
      </c>
      <c r="CO14" s="144">
        <v>0</v>
      </c>
      <c r="CP14" s="143">
        <v>0</v>
      </c>
      <c r="CQ14" s="144">
        <v>0</v>
      </c>
      <c r="CR14" s="143">
        <v>0</v>
      </c>
      <c r="CS14" s="144">
        <v>0</v>
      </c>
      <c r="CT14" s="143">
        <v>0</v>
      </c>
      <c r="CU14" s="144">
        <v>0</v>
      </c>
      <c r="CV14" s="143">
        <v>59</v>
      </c>
      <c r="CW14" s="144">
        <v>64.92</v>
      </c>
      <c r="CX14" s="143">
        <v>16</v>
      </c>
      <c r="CY14" s="144">
        <v>21.23</v>
      </c>
      <c r="CZ14" s="143">
        <v>17</v>
      </c>
      <c r="DA14" s="144">
        <v>15.24</v>
      </c>
      <c r="DB14" s="143">
        <v>4</v>
      </c>
      <c r="DC14" s="144">
        <v>2.85</v>
      </c>
      <c r="DD14" s="143">
        <v>0</v>
      </c>
      <c r="DE14" s="144">
        <v>0</v>
      </c>
      <c r="DF14" s="143">
        <v>2</v>
      </c>
      <c r="DG14" s="144">
        <v>1.7</v>
      </c>
      <c r="DH14" s="143">
        <v>24</v>
      </c>
      <c r="DI14" s="144">
        <v>23.9</v>
      </c>
      <c r="DJ14" s="143">
        <v>1</v>
      </c>
      <c r="DK14" s="144">
        <v>0.24</v>
      </c>
    </row>
    <row r="15" spans="1:115" ht="15">
      <c r="A15" s="92" t="s">
        <v>329</v>
      </c>
      <c r="B15" s="143">
        <v>86</v>
      </c>
      <c r="C15" s="144">
        <v>136.19</v>
      </c>
      <c r="D15" s="143">
        <v>5</v>
      </c>
      <c r="E15" s="144">
        <v>4</v>
      </c>
      <c r="F15" s="143">
        <v>2</v>
      </c>
      <c r="G15" s="144">
        <v>2.09</v>
      </c>
      <c r="H15" s="143">
        <v>0</v>
      </c>
      <c r="I15" s="144">
        <v>0</v>
      </c>
      <c r="J15" s="143">
        <v>1</v>
      </c>
      <c r="K15" s="144">
        <v>1.5</v>
      </c>
      <c r="L15" s="143">
        <v>3</v>
      </c>
      <c r="M15" s="144">
        <v>6.45</v>
      </c>
      <c r="N15" s="143">
        <v>19</v>
      </c>
      <c r="O15" s="144">
        <v>8.27</v>
      </c>
      <c r="P15" s="143">
        <v>1</v>
      </c>
      <c r="Q15" s="144">
        <v>1</v>
      </c>
      <c r="R15" s="143">
        <v>0</v>
      </c>
      <c r="S15" s="144">
        <v>0</v>
      </c>
      <c r="T15" s="143">
        <v>9</v>
      </c>
      <c r="U15" s="144">
        <v>2.23</v>
      </c>
      <c r="V15" s="143">
        <v>1</v>
      </c>
      <c r="W15" s="144">
        <v>0.02</v>
      </c>
      <c r="X15" s="143">
        <v>6</v>
      </c>
      <c r="Y15" s="144">
        <v>0.79</v>
      </c>
      <c r="Z15" s="143">
        <v>2</v>
      </c>
      <c r="AA15" s="144">
        <v>0.12</v>
      </c>
      <c r="AB15" s="143">
        <v>0</v>
      </c>
      <c r="AC15" s="144">
        <v>0</v>
      </c>
      <c r="AD15" s="143">
        <v>2</v>
      </c>
      <c r="AE15" s="144">
        <v>1.3</v>
      </c>
      <c r="AF15" s="143">
        <v>5</v>
      </c>
      <c r="AG15" s="144">
        <v>0.4</v>
      </c>
      <c r="AH15" s="143">
        <v>0</v>
      </c>
      <c r="AI15" s="144">
        <v>0</v>
      </c>
      <c r="AJ15" s="143">
        <v>1</v>
      </c>
      <c r="AK15" s="144">
        <v>2.2</v>
      </c>
      <c r="AL15" s="143">
        <v>1</v>
      </c>
      <c r="AM15" s="144">
        <v>0.05</v>
      </c>
      <c r="AN15" s="143">
        <v>0</v>
      </c>
      <c r="AO15" s="144">
        <v>0</v>
      </c>
      <c r="AP15" s="143">
        <v>0</v>
      </c>
      <c r="AQ15" s="144">
        <v>0</v>
      </c>
      <c r="AR15" s="143">
        <v>0</v>
      </c>
      <c r="AS15" s="144">
        <v>0</v>
      </c>
      <c r="AT15" s="143">
        <v>0</v>
      </c>
      <c r="AU15" s="144">
        <v>0</v>
      </c>
      <c r="AV15" s="143">
        <v>0</v>
      </c>
      <c r="AW15" s="144">
        <v>0</v>
      </c>
      <c r="AX15" s="143">
        <v>0</v>
      </c>
      <c r="AY15" s="144">
        <v>0</v>
      </c>
      <c r="AZ15" s="143">
        <v>0</v>
      </c>
      <c r="BA15" s="144">
        <v>0</v>
      </c>
      <c r="BB15" s="143">
        <v>0</v>
      </c>
      <c r="BC15" s="144">
        <v>0</v>
      </c>
      <c r="BD15" s="143">
        <v>0</v>
      </c>
      <c r="BE15" s="144">
        <v>0</v>
      </c>
      <c r="BF15" s="143">
        <v>0</v>
      </c>
      <c r="BG15" s="144">
        <v>0</v>
      </c>
      <c r="BH15" s="143">
        <v>0</v>
      </c>
      <c r="BI15" s="144">
        <v>0</v>
      </c>
      <c r="BJ15" s="143">
        <v>1</v>
      </c>
      <c r="BK15" s="144">
        <v>0.05</v>
      </c>
      <c r="BL15" s="143">
        <v>0</v>
      </c>
      <c r="BM15" s="144">
        <v>0</v>
      </c>
      <c r="BN15" s="143">
        <v>27</v>
      </c>
      <c r="BO15" s="144">
        <v>17.71</v>
      </c>
      <c r="BP15" s="143">
        <v>8</v>
      </c>
      <c r="BQ15" s="144">
        <v>1.27</v>
      </c>
      <c r="BR15" s="143">
        <v>1</v>
      </c>
      <c r="BS15" s="144">
        <v>0.2</v>
      </c>
      <c r="BT15" s="143">
        <v>20</v>
      </c>
      <c r="BU15" s="144">
        <v>9.63</v>
      </c>
      <c r="BV15" s="143">
        <v>0</v>
      </c>
      <c r="BW15" s="144">
        <v>0</v>
      </c>
      <c r="BX15" s="143">
        <v>4</v>
      </c>
      <c r="BY15" s="144">
        <v>6.03</v>
      </c>
      <c r="BZ15" s="143">
        <v>1</v>
      </c>
      <c r="CA15" s="144">
        <v>0.02</v>
      </c>
      <c r="CB15" s="143">
        <v>1</v>
      </c>
      <c r="CC15" s="144">
        <v>0.3</v>
      </c>
      <c r="CD15" s="143">
        <v>1</v>
      </c>
      <c r="CE15" s="144">
        <v>0.26</v>
      </c>
      <c r="CF15" s="143">
        <v>1</v>
      </c>
      <c r="CG15" s="144">
        <v>1</v>
      </c>
      <c r="CH15" s="143">
        <v>1</v>
      </c>
      <c r="CI15" s="144">
        <v>1</v>
      </c>
      <c r="CJ15" s="143">
        <v>0</v>
      </c>
      <c r="CK15" s="144">
        <v>0</v>
      </c>
      <c r="CL15" s="143">
        <v>0</v>
      </c>
      <c r="CM15" s="144">
        <v>0</v>
      </c>
      <c r="CN15" s="143">
        <v>0</v>
      </c>
      <c r="CO15" s="144">
        <v>0</v>
      </c>
      <c r="CP15" s="143">
        <v>0</v>
      </c>
      <c r="CQ15" s="144">
        <v>0</v>
      </c>
      <c r="CR15" s="143">
        <v>0</v>
      </c>
      <c r="CS15" s="144">
        <v>0</v>
      </c>
      <c r="CT15" s="143">
        <v>0</v>
      </c>
      <c r="CU15" s="144">
        <v>0</v>
      </c>
      <c r="CV15" s="143">
        <v>31</v>
      </c>
      <c r="CW15" s="144">
        <v>75.73</v>
      </c>
      <c r="CX15" s="143">
        <v>25</v>
      </c>
      <c r="CY15" s="144">
        <v>26.8</v>
      </c>
      <c r="CZ15" s="143">
        <v>10</v>
      </c>
      <c r="DA15" s="144">
        <v>13.13</v>
      </c>
      <c r="DB15" s="143">
        <v>1</v>
      </c>
      <c r="DC15" s="144">
        <v>0.7</v>
      </c>
      <c r="DD15" s="143">
        <v>1</v>
      </c>
      <c r="DE15" s="144">
        <v>20</v>
      </c>
      <c r="DF15" s="143">
        <v>4</v>
      </c>
      <c r="DG15" s="144">
        <v>10.3</v>
      </c>
      <c r="DH15" s="143">
        <v>5</v>
      </c>
      <c r="DI15" s="144">
        <v>4.8</v>
      </c>
      <c r="DJ15" s="143">
        <v>0</v>
      </c>
      <c r="DK15" s="144">
        <v>0</v>
      </c>
    </row>
    <row r="16" spans="1:115" ht="15">
      <c r="A16" s="92" t="s">
        <v>330</v>
      </c>
      <c r="B16" s="143">
        <v>162</v>
      </c>
      <c r="C16" s="144">
        <v>334.84</v>
      </c>
      <c r="D16" s="143">
        <v>72</v>
      </c>
      <c r="E16" s="144">
        <v>63.35</v>
      </c>
      <c r="F16" s="143">
        <v>53</v>
      </c>
      <c r="G16" s="144">
        <v>34.74</v>
      </c>
      <c r="H16" s="143">
        <v>0</v>
      </c>
      <c r="I16" s="144">
        <v>0</v>
      </c>
      <c r="J16" s="143">
        <v>76</v>
      </c>
      <c r="K16" s="144">
        <v>80.17</v>
      </c>
      <c r="L16" s="143">
        <v>47</v>
      </c>
      <c r="M16" s="144">
        <v>40.17</v>
      </c>
      <c r="N16" s="143">
        <v>11</v>
      </c>
      <c r="O16" s="144">
        <v>5.29</v>
      </c>
      <c r="P16" s="143">
        <v>0</v>
      </c>
      <c r="Q16" s="144">
        <v>0</v>
      </c>
      <c r="R16" s="143">
        <v>1</v>
      </c>
      <c r="S16" s="144">
        <v>0.6</v>
      </c>
      <c r="T16" s="143">
        <v>3</v>
      </c>
      <c r="U16" s="144">
        <v>0.72</v>
      </c>
      <c r="V16" s="143">
        <v>0</v>
      </c>
      <c r="W16" s="144">
        <v>0</v>
      </c>
      <c r="X16" s="143">
        <v>0</v>
      </c>
      <c r="Y16" s="144">
        <v>0</v>
      </c>
      <c r="Z16" s="143">
        <v>3</v>
      </c>
      <c r="AA16" s="144">
        <v>0.72</v>
      </c>
      <c r="AB16" s="143">
        <v>0</v>
      </c>
      <c r="AC16" s="144">
        <v>0</v>
      </c>
      <c r="AD16" s="143">
        <v>0</v>
      </c>
      <c r="AE16" s="144">
        <v>0</v>
      </c>
      <c r="AF16" s="143">
        <v>0</v>
      </c>
      <c r="AG16" s="144">
        <v>0</v>
      </c>
      <c r="AH16" s="143">
        <v>0</v>
      </c>
      <c r="AI16" s="144">
        <v>0</v>
      </c>
      <c r="AJ16" s="143">
        <v>0</v>
      </c>
      <c r="AK16" s="144">
        <v>0</v>
      </c>
      <c r="AL16" s="143">
        <v>0</v>
      </c>
      <c r="AM16" s="144">
        <v>0</v>
      </c>
      <c r="AN16" s="143">
        <v>0</v>
      </c>
      <c r="AO16" s="144">
        <v>0</v>
      </c>
      <c r="AP16" s="143">
        <v>0</v>
      </c>
      <c r="AQ16" s="144">
        <v>0</v>
      </c>
      <c r="AR16" s="143">
        <v>0</v>
      </c>
      <c r="AS16" s="144">
        <v>0</v>
      </c>
      <c r="AT16" s="143">
        <v>0</v>
      </c>
      <c r="AU16" s="144">
        <v>0</v>
      </c>
      <c r="AV16" s="143">
        <v>0</v>
      </c>
      <c r="AW16" s="144">
        <v>0</v>
      </c>
      <c r="AX16" s="143">
        <v>0</v>
      </c>
      <c r="AY16" s="144">
        <v>0</v>
      </c>
      <c r="AZ16" s="143">
        <v>0</v>
      </c>
      <c r="BA16" s="144">
        <v>0</v>
      </c>
      <c r="BB16" s="143">
        <v>0</v>
      </c>
      <c r="BC16" s="144">
        <v>0</v>
      </c>
      <c r="BD16" s="143">
        <v>0</v>
      </c>
      <c r="BE16" s="144">
        <v>0</v>
      </c>
      <c r="BF16" s="143">
        <v>0</v>
      </c>
      <c r="BG16" s="144">
        <v>0</v>
      </c>
      <c r="BH16" s="143">
        <v>0</v>
      </c>
      <c r="BI16" s="144">
        <v>0</v>
      </c>
      <c r="BJ16" s="143">
        <v>0</v>
      </c>
      <c r="BK16" s="144">
        <v>0</v>
      </c>
      <c r="BL16" s="143">
        <v>0</v>
      </c>
      <c r="BM16" s="144">
        <v>0</v>
      </c>
      <c r="BN16" s="143">
        <v>6</v>
      </c>
      <c r="BO16" s="144">
        <v>1.75</v>
      </c>
      <c r="BP16" s="143">
        <v>0</v>
      </c>
      <c r="BQ16" s="144">
        <v>0</v>
      </c>
      <c r="BR16" s="143">
        <v>1</v>
      </c>
      <c r="BS16" s="144">
        <v>0.1</v>
      </c>
      <c r="BT16" s="143">
        <v>5</v>
      </c>
      <c r="BU16" s="144">
        <v>1.47</v>
      </c>
      <c r="BV16" s="143">
        <v>0</v>
      </c>
      <c r="BW16" s="144">
        <v>0</v>
      </c>
      <c r="BX16" s="143">
        <v>1</v>
      </c>
      <c r="BY16" s="144">
        <v>0.18</v>
      </c>
      <c r="BZ16" s="143">
        <v>0</v>
      </c>
      <c r="CA16" s="144">
        <v>0</v>
      </c>
      <c r="CB16" s="143">
        <v>0</v>
      </c>
      <c r="CC16" s="144">
        <v>0</v>
      </c>
      <c r="CD16" s="143">
        <v>0</v>
      </c>
      <c r="CE16" s="144">
        <v>0</v>
      </c>
      <c r="CF16" s="143">
        <v>0</v>
      </c>
      <c r="CG16" s="144">
        <v>0</v>
      </c>
      <c r="CH16" s="143">
        <v>0</v>
      </c>
      <c r="CI16" s="144">
        <v>0</v>
      </c>
      <c r="CJ16" s="143">
        <v>0</v>
      </c>
      <c r="CK16" s="144">
        <v>0</v>
      </c>
      <c r="CL16" s="143">
        <v>0</v>
      </c>
      <c r="CM16" s="144">
        <v>0</v>
      </c>
      <c r="CN16" s="143">
        <v>0</v>
      </c>
      <c r="CO16" s="144">
        <v>0</v>
      </c>
      <c r="CP16" s="143">
        <v>0</v>
      </c>
      <c r="CQ16" s="144">
        <v>0</v>
      </c>
      <c r="CR16" s="143">
        <v>0</v>
      </c>
      <c r="CS16" s="144">
        <v>0</v>
      </c>
      <c r="CT16" s="143">
        <v>0</v>
      </c>
      <c r="CU16" s="144">
        <v>0</v>
      </c>
      <c r="CV16" s="143">
        <v>55</v>
      </c>
      <c r="CW16" s="144">
        <v>82.93</v>
      </c>
      <c r="CX16" s="143">
        <v>35</v>
      </c>
      <c r="CY16" s="144">
        <v>44.7</v>
      </c>
      <c r="CZ16" s="143">
        <v>12</v>
      </c>
      <c r="DA16" s="144">
        <v>15.1</v>
      </c>
      <c r="DB16" s="143">
        <v>0</v>
      </c>
      <c r="DC16" s="144">
        <v>0</v>
      </c>
      <c r="DD16" s="143">
        <v>1</v>
      </c>
      <c r="DE16" s="144">
        <v>0.67</v>
      </c>
      <c r="DF16" s="143">
        <v>3</v>
      </c>
      <c r="DG16" s="144">
        <v>6.05</v>
      </c>
      <c r="DH16" s="143">
        <v>15</v>
      </c>
      <c r="DI16" s="144">
        <v>16.41</v>
      </c>
      <c r="DJ16" s="143">
        <v>0</v>
      </c>
      <c r="DK16" s="144">
        <v>0</v>
      </c>
    </row>
    <row r="17" spans="1:115" ht="15">
      <c r="A17" s="92" t="s">
        <v>331</v>
      </c>
      <c r="B17" s="143">
        <v>0</v>
      </c>
      <c r="C17" s="144">
        <v>0</v>
      </c>
      <c r="D17" s="143">
        <v>0</v>
      </c>
      <c r="E17" s="144">
        <v>0</v>
      </c>
      <c r="F17" s="143">
        <v>0</v>
      </c>
      <c r="G17" s="144">
        <v>0</v>
      </c>
      <c r="H17" s="143">
        <v>0</v>
      </c>
      <c r="I17" s="144">
        <v>0</v>
      </c>
      <c r="J17" s="143">
        <v>0</v>
      </c>
      <c r="K17" s="144">
        <v>0</v>
      </c>
      <c r="L17" s="143">
        <v>0</v>
      </c>
      <c r="M17" s="144">
        <v>0</v>
      </c>
      <c r="N17" s="143">
        <v>0</v>
      </c>
      <c r="O17" s="144">
        <v>0</v>
      </c>
      <c r="P17" s="143">
        <v>0</v>
      </c>
      <c r="Q17" s="144">
        <v>0</v>
      </c>
      <c r="R17" s="143">
        <v>0</v>
      </c>
      <c r="S17" s="144">
        <v>0</v>
      </c>
      <c r="T17" s="143">
        <v>0</v>
      </c>
      <c r="U17" s="144">
        <v>0</v>
      </c>
      <c r="V17" s="143">
        <v>0</v>
      </c>
      <c r="W17" s="144">
        <v>0</v>
      </c>
      <c r="X17" s="143">
        <v>0</v>
      </c>
      <c r="Y17" s="144">
        <v>0</v>
      </c>
      <c r="Z17" s="143">
        <v>0</v>
      </c>
      <c r="AA17" s="144">
        <v>0</v>
      </c>
      <c r="AB17" s="143">
        <v>0</v>
      </c>
      <c r="AC17" s="144">
        <v>0</v>
      </c>
      <c r="AD17" s="143">
        <v>0</v>
      </c>
      <c r="AE17" s="144">
        <v>0</v>
      </c>
      <c r="AF17" s="143">
        <v>0</v>
      </c>
      <c r="AG17" s="144">
        <v>0</v>
      </c>
      <c r="AH17" s="143">
        <v>0</v>
      </c>
      <c r="AI17" s="144">
        <v>0</v>
      </c>
      <c r="AJ17" s="143">
        <v>0</v>
      </c>
      <c r="AK17" s="144">
        <v>0</v>
      </c>
      <c r="AL17" s="143">
        <v>0</v>
      </c>
      <c r="AM17" s="144">
        <v>0</v>
      </c>
      <c r="AN17" s="143">
        <v>0</v>
      </c>
      <c r="AO17" s="144">
        <v>0</v>
      </c>
      <c r="AP17" s="143">
        <v>0</v>
      </c>
      <c r="AQ17" s="144">
        <v>0</v>
      </c>
      <c r="AR17" s="143">
        <v>0</v>
      </c>
      <c r="AS17" s="144">
        <v>0</v>
      </c>
      <c r="AT17" s="143">
        <v>0</v>
      </c>
      <c r="AU17" s="144">
        <v>0</v>
      </c>
      <c r="AV17" s="143">
        <v>0</v>
      </c>
      <c r="AW17" s="144">
        <v>0</v>
      </c>
      <c r="AX17" s="143">
        <v>0</v>
      </c>
      <c r="AY17" s="144">
        <v>0</v>
      </c>
      <c r="AZ17" s="143">
        <v>0</v>
      </c>
      <c r="BA17" s="144">
        <v>0</v>
      </c>
      <c r="BB17" s="143">
        <v>0</v>
      </c>
      <c r="BC17" s="144">
        <v>0</v>
      </c>
      <c r="BD17" s="143">
        <v>0</v>
      </c>
      <c r="BE17" s="144">
        <v>0</v>
      </c>
      <c r="BF17" s="143">
        <v>0</v>
      </c>
      <c r="BG17" s="144">
        <v>0</v>
      </c>
      <c r="BH17" s="143">
        <v>0</v>
      </c>
      <c r="BI17" s="144">
        <v>0</v>
      </c>
      <c r="BJ17" s="143">
        <v>0</v>
      </c>
      <c r="BK17" s="144">
        <v>0</v>
      </c>
      <c r="BL17" s="143">
        <v>0</v>
      </c>
      <c r="BM17" s="144">
        <v>0</v>
      </c>
      <c r="BN17" s="143">
        <v>0</v>
      </c>
      <c r="BO17" s="144">
        <v>0</v>
      </c>
      <c r="BP17" s="143">
        <v>0</v>
      </c>
      <c r="BQ17" s="144">
        <v>0</v>
      </c>
      <c r="BR17" s="143">
        <v>0</v>
      </c>
      <c r="BS17" s="144">
        <v>0</v>
      </c>
      <c r="BT17" s="143">
        <v>0</v>
      </c>
      <c r="BU17" s="144">
        <v>0</v>
      </c>
      <c r="BV17" s="143">
        <v>0</v>
      </c>
      <c r="BW17" s="144">
        <v>0</v>
      </c>
      <c r="BX17" s="143">
        <v>0</v>
      </c>
      <c r="BY17" s="144">
        <v>0</v>
      </c>
      <c r="BZ17" s="143">
        <v>0</v>
      </c>
      <c r="CA17" s="144">
        <v>0</v>
      </c>
      <c r="CB17" s="143">
        <v>0</v>
      </c>
      <c r="CC17" s="144">
        <v>0</v>
      </c>
      <c r="CD17" s="143">
        <v>0</v>
      </c>
      <c r="CE17" s="144">
        <v>0</v>
      </c>
      <c r="CF17" s="143">
        <v>0</v>
      </c>
      <c r="CG17" s="144">
        <v>0</v>
      </c>
      <c r="CH17" s="143">
        <v>0</v>
      </c>
      <c r="CI17" s="144">
        <v>0</v>
      </c>
      <c r="CJ17" s="143">
        <v>0</v>
      </c>
      <c r="CK17" s="144">
        <v>0</v>
      </c>
      <c r="CL17" s="143">
        <v>0</v>
      </c>
      <c r="CM17" s="144">
        <v>0</v>
      </c>
      <c r="CN17" s="143">
        <v>0</v>
      </c>
      <c r="CO17" s="144">
        <v>0</v>
      </c>
      <c r="CP17" s="143">
        <v>0</v>
      </c>
      <c r="CQ17" s="144">
        <v>0</v>
      </c>
      <c r="CR17" s="143">
        <v>0</v>
      </c>
      <c r="CS17" s="144">
        <v>0</v>
      </c>
      <c r="CT17" s="143">
        <v>0</v>
      </c>
      <c r="CU17" s="144">
        <v>0</v>
      </c>
      <c r="CV17" s="143">
        <v>0</v>
      </c>
      <c r="CW17" s="144">
        <v>0</v>
      </c>
      <c r="CX17" s="143">
        <v>0</v>
      </c>
      <c r="CY17" s="144">
        <v>0</v>
      </c>
      <c r="CZ17" s="143">
        <v>0</v>
      </c>
      <c r="DA17" s="144">
        <v>0</v>
      </c>
      <c r="DB17" s="143">
        <v>0</v>
      </c>
      <c r="DC17" s="144">
        <v>0</v>
      </c>
      <c r="DD17" s="143">
        <v>0</v>
      </c>
      <c r="DE17" s="144">
        <v>0</v>
      </c>
      <c r="DF17" s="143">
        <v>0</v>
      </c>
      <c r="DG17" s="144">
        <v>0</v>
      </c>
      <c r="DH17" s="143">
        <v>0</v>
      </c>
      <c r="DI17" s="144">
        <v>0</v>
      </c>
      <c r="DJ17" s="143">
        <v>0</v>
      </c>
      <c r="DK17" s="144">
        <v>0</v>
      </c>
    </row>
    <row r="18" spans="1:115" ht="15">
      <c r="A18" s="92" t="s">
        <v>332</v>
      </c>
      <c r="B18" s="143">
        <v>201</v>
      </c>
      <c r="C18" s="144">
        <v>251.07</v>
      </c>
      <c r="D18" s="143">
        <v>12</v>
      </c>
      <c r="E18" s="144">
        <v>8.63</v>
      </c>
      <c r="F18" s="143">
        <v>99</v>
      </c>
      <c r="G18" s="144">
        <v>107.28</v>
      </c>
      <c r="H18" s="143">
        <v>1</v>
      </c>
      <c r="I18" s="144">
        <v>0.28</v>
      </c>
      <c r="J18" s="143">
        <v>18</v>
      </c>
      <c r="K18" s="144">
        <v>17.1</v>
      </c>
      <c r="L18" s="143">
        <v>20</v>
      </c>
      <c r="M18" s="144">
        <v>21.35</v>
      </c>
      <c r="N18" s="143">
        <v>10</v>
      </c>
      <c r="O18" s="144">
        <v>4.86</v>
      </c>
      <c r="P18" s="143">
        <v>0</v>
      </c>
      <c r="Q18" s="144">
        <v>0</v>
      </c>
      <c r="R18" s="143">
        <v>3</v>
      </c>
      <c r="S18" s="144">
        <v>1.15</v>
      </c>
      <c r="T18" s="143">
        <v>17</v>
      </c>
      <c r="U18" s="144">
        <v>6.09</v>
      </c>
      <c r="V18" s="143">
        <v>4</v>
      </c>
      <c r="W18" s="144">
        <v>0.26</v>
      </c>
      <c r="X18" s="143">
        <v>13</v>
      </c>
      <c r="Y18" s="144">
        <v>2.03</v>
      </c>
      <c r="Z18" s="143">
        <v>4</v>
      </c>
      <c r="AA18" s="144">
        <v>2.59</v>
      </c>
      <c r="AB18" s="143">
        <v>0</v>
      </c>
      <c r="AC18" s="144">
        <v>0</v>
      </c>
      <c r="AD18" s="143">
        <v>6</v>
      </c>
      <c r="AE18" s="144">
        <v>1.21</v>
      </c>
      <c r="AF18" s="143">
        <v>14</v>
      </c>
      <c r="AG18" s="144">
        <v>0.4</v>
      </c>
      <c r="AH18" s="143">
        <v>1</v>
      </c>
      <c r="AI18" s="144">
        <v>0.05</v>
      </c>
      <c r="AJ18" s="143">
        <v>1</v>
      </c>
      <c r="AK18" s="144">
        <v>0.6</v>
      </c>
      <c r="AL18" s="143">
        <v>0</v>
      </c>
      <c r="AM18" s="144">
        <v>0</v>
      </c>
      <c r="AN18" s="143">
        <v>0</v>
      </c>
      <c r="AO18" s="144">
        <v>0</v>
      </c>
      <c r="AP18" s="143">
        <v>0</v>
      </c>
      <c r="AQ18" s="144">
        <v>0</v>
      </c>
      <c r="AR18" s="143">
        <v>0</v>
      </c>
      <c r="AS18" s="144">
        <v>0</v>
      </c>
      <c r="AT18" s="143">
        <v>0</v>
      </c>
      <c r="AU18" s="144">
        <v>0</v>
      </c>
      <c r="AV18" s="143">
        <v>0</v>
      </c>
      <c r="AW18" s="144">
        <v>0</v>
      </c>
      <c r="AX18" s="143">
        <v>0</v>
      </c>
      <c r="AY18" s="144">
        <v>0</v>
      </c>
      <c r="AZ18" s="143">
        <v>0</v>
      </c>
      <c r="BA18" s="144">
        <v>0</v>
      </c>
      <c r="BB18" s="143">
        <v>0</v>
      </c>
      <c r="BC18" s="144">
        <v>0</v>
      </c>
      <c r="BD18" s="143">
        <v>0</v>
      </c>
      <c r="BE18" s="144">
        <v>0</v>
      </c>
      <c r="BF18" s="143">
        <v>0</v>
      </c>
      <c r="BG18" s="144">
        <v>0</v>
      </c>
      <c r="BH18" s="143">
        <v>0</v>
      </c>
      <c r="BI18" s="144">
        <v>0</v>
      </c>
      <c r="BJ18" s="143">
        <v>0</v>
      </c>
      <c r="BK18" s="144">
        <v>0</v>
      </c>
      <c r="BL18" s="143">
        <v>0</v>
      </c>
      <c r="BM18" s="144">
        <v>0</v>
      </c>
      <c r="BN18" s="143">
        <v>35</v>
      </c>
      <c r="BO18" s="144">
        <v>10.05</v>
      </c>
      <c r="BP18" s="143">
        <v>9</v>
      </c>
      <c r="BQ18" s="144">
        <v>0.85</v>
      </c>
      <c r="BR18" s="143">
        <v>0</v>
      </c>
      <c r="BS18" s="144">
        <v>0</v>
      </c>
      <c r="BT18" s="143">
        <v>27</v>
      </c>
      <c r="BU18" s="144">
        <v>6.89</v>
      </c>
      <c r="BV18" s="143">
        <v>0</v>
      </c>
      <c r="BW18" s="144">
        <v>0</v>
      </c>
      <c r="BX18" s="143">
        <v>4</v>
      </c>
      <c r="BY18" s="144">
        <v>0.78</v>
      </c>
      <c r="BZ18" s="143">
        <v>1</v>
      </c>
      <c r="CA18" s="144">
        <v>0.3</v>
      </c>
      <c r="CB18" s="143">
        <v>4</v>
      </c>
      <c r="CC18" s="144">
        <v>1.23</v>
      </c>
      <c r="CD18" s="143">
        <v>0</v>
      </c>
      <c r="CE18" s="144">
        <v>0</v>
      </c>
      <c r="CF18" s="143">
        <v>0</v>
      </c>
      <c r="CG18" s="144">
        <v>0</v>
      </c>
      <c r="CH18" s="143">
        <v>0</v>
      </c>
      <c r="CI18" s="144">
        <v>0</v>
      </c>
      <c r="CJ18" s="143">
        <v>0</v>
      </c>
      <c r="CK18" s="144">
        <v>0</v>
      </c>
      <c r="CL18" s="143">
        <v>0</v>
      </c>
      <c r="CM18" s="144">
        <v>0</v>
      </c>
      <c r="CN18" s="143">
        <v>0</v>
      </c>
      <c r="CO18" s="144">
        <v>0</v>
      </c>
      <c r="CP18" s="143">
        <v>0</v>
      </c>
      <c r="CQ18" s="144">
        <v>0</v>
      </c>
      <c r="CR18" s="143">
        <v>0</v>
      </c>
      <c r="CS18" s="144">
        <v>0</v>
      </c>
      <c r="CT18" s="143">
        <v>0</v>
      </c>
      <c r="CU18" s="144">
        <v>0</v>
      </c>
      <c r="CV18" s="143">
        <v>40</v>
      </c>
      <c r="CW18" s="144">
        <v>49.08</v>
      </c>
      <c r="CX18" s="143">
        <v>10</v>
      </c>
      <c r="CY18" s="144">
        <v>14.78</v>
      </c>
      <c r="CZ18" s="143">
        <v>10</v>
      </c>
      <c r="DA18" s="144">
        <v>14.3</v>
      </c>
      <c r="DB18" s="143">
        <v>1</v>
      </c>
      <c r="DC18" s="144">
        <v>2.27</v>
      </c>
      <c r="DD18" s="143">
        <v>0</v>
      </c>
      <c r="DE18" s="144">
        <v>0</v>
      </c>
      <c r="DF18" s="143">
        <v>1</v>
      </c>
      <c r="DG18" s="144">
        <v>1.81</v>
      </c>
      <c r="DH18" s="143">
        <v>21</v>
      </c>
      <c r="DI18" s="144">
        <v>15.92</v>
      </c>
      <c r="DJ18" s="143">
        <v>0</v>
      </c>
      <c r="DK18" s="144">
        <v>0</v>
      </c>
    </row>
    <row r="19" spans="1:115" ht="15">
      <c r="A19" s="92" t="s">
        <v>333</v>
      </c>
      <c r="B19" s="143">
        <v>24</v>
      </c>
      <c r="C19" s="144">
        <v>18.84</v>
      </c>
      <c r="D19" s="143">
        <v>0</v>
      </c>
      <c r="E19" s="144">
        <v>0</v>
      </c>
      <c r="F19" s="143">
        <v>2</v>
      </c>
      <c r="G19" s="144">
        <v>2.1</v>
      </c>
      <c r="H19" s="143">
        <v>0</v>
      </c>
      <c r="I19" s="144">
        <v>0</v>
      </c>
      <c r="J19" s="143">
        <v>0</v>
      </c>
      <c r="K19" s="144">
        <v>0</v>
      </c>
      <c r="L19" s="143">
        <v>0</v>
      </c>
      <c r="M19" s="144">
        <v>0</v>
      </c>
      <c r="N19" s="143">
        <v>2</v>
      </c>
      <c r="O19" s="144">
        <v>0.25</v>
      </c>
      <c r="P19" s="143">
        <v>0</v>
      </c>
      <c r="Q19" s="144">
        <v>0</v>
      </c>
      <c r="R19" s="143">
        <v>0</v>
      </c>
      <c r="S19" s="144">
        <v>0</v>
      </c>
      <c r="T19" s="143">
        <v>4</v>
      </c>
      <c r="U19" s="144">
        <v>0.35</v>
      </c>
      <c r="V19" s="143">
        <v>1</v>
      </c>
      <c r="W19" s="144">
        <v>0.02</v>
      </c>
      <c r="X19" s="143">
        <v>3</v>
      </c>
      <c r="Y19" s="144">
        <v>0.29</v>
      </c>
      <c r="Z19" s="143">
        <v>2</v>
      </c>
      <c r="AA19" s="144">
        <v>0.03</v>
      </c>
      <c r="AB19" s="143">
        <v>0</v>
      </c>
      <c r="AC19" s="144">
        <v>0</v>
      </c>
      <c r="AD19" s="143">
        <v>1</v>
      </c>
      <c r="AE19" s="144">
        <v>0.01</v>
      </c>
      <c r="AF19" s="143">
        <v>15</v>
      </c>
      <c r="AG19" s="144">
        <v>1.94</v>
      </c>
      <c r="AH19" s="143">
        <v>0</v>
      </c>
      <c r="AI19" s="144">
        <v>0</v>
      </c>
      <c r="AJ19" s="143">
        <v>0</v>
      </c>
      <c r="AK19" s="144">
        <v>0</v>
      </c>
      <c r="AL19" s="143">
        <v>1</v>
      </c>
      <c r="AM19" s="144">
        <v>0.7</v>
      </c>
      <c r="AN19" s="143">
        <v>1</v>
      </c>
      <c r="AO19" s="144">
        <v>0.7</v>
      </c>
      <c r="AP19" s="143">
        <v>0</v>
      </c>
      <c r="AQ19" s="144">
        <v>0</v>
      </c>
      <c r="AR19" s="143">
        <v>0</v>
      </c>
      <c r="AS19" s="144">
        <v>0</v>
      </c>
      <c r="AT19" s="143">
        <v>0</v>
      </c>
      <c r="AU19" s="144">
        <v>0</v>
      </c>
      <c r="AV19" s="143">
        <v>0</v>
      </c>
      <c r="AW19" s="144">
        <v>0</v>
      </c>
      <c r="AX19" s="143">
        <v>0</v>
      </c>
      <c r="AY19" s="144">
        <v>0</v>
      </c>
      <c r="AZ19" s="143">
        <v>0</v>
      </c>
      <c r="BA19" s="144">
        <v>0</v>
      </c>
      <c r="BB19" s="143">
        <v>0</v>
      </c>
      <c r="BC19" s="144">
        <v>0</v>
      </c>
      <c r="BD19" s="143">
        <v>0</v>
      </c>
      <c r="BE19" s="144">
        <v>0</v>
      </c>
      <c r="BF19" s="143">
        <v>0</v>
      </c>
      <c r="BG19" s="144">
        <v>0</v>
      </c>
      <c r="BH19" s="143">
        <v>0</v>
      </c>
      <c r="BI19" s="144">
        <v>0</v>
      </c>
      <c r="BJ19" s="143">
        <v>0</v>
      </c>
      <c r="BK19" s="144">
        <v>0</v>
      </c>
      <c r="BL19" s="143">
        <v>0</v>
      </c>
      <c r="BM19" s="144">
        <v>0</v>
      </c>
      <c r="BN19" s="143">
        <v>20</v>
      </c>
      <c r="BO19" s="144">
        <v>7.08</v>
      </c>
      <c r="BP19" s="143">
        <v>14</v>
      </c>
      <c r="BQ19" s="144">
        <v>1.34</v>
      </c>
      <c r="BR19" s="143">
        <v>3</v>
      </c>
      <c r="BS19" s="144">
        <v>0.65</v>
      </c>
      <c r="BT19" s="143">
        <v>14</v>
      </c>
      <c r="BU19" s="144">
        <v>3.24</v>
      </c>
      <c r="BV19" s="143">
        <v>0</v>
      </c>
      <c r="BW19" s="144">
        <v>0</v>
      </c>
      <c r="BX19" s="143">
        <v>3</v>
      </c>
      <c r="BY19" s="144">
        <v>1.35</v>
      </c>
      <c r="BZ19" s="143">
        <v>1</v>
      </c>
      <c r="CA19" s="144">
        <v>0.35</v>
      </c>
      <c r="CB19" s="143">
        <v>1</v>
      </c>
      <c r="CC19" s="144">
        <v>0.15</v>
      </c>
      <c r="CD19" s="143">
        <v>0</v>
      </c>
      <c r="CE19" s="144">
        <v>0</v>
      </c>
      <c r="CF19" s="143">
        <v>0</v>
      </c>
      <c r="CG19" s="144">
        <v>0</v>
      </c>
      <c r="CH19" s="143">
        <v>0</v>
      </c>
      <c r="CI19" s="144">
        <v>0</v>
      </c>
      <c r="CJ19" s="143">
        <v>0</v>
      </c>
      <c r="CK19" s="144">
        <v>0</v>
      </c>
      <c r="CL19" s="143">
        <v>0</v>
      </c>
      <c r="CM19" s="144">
        <v>0</v>
      </c>
      <c r="CN19" s="143">
        <v>0</v>
      </c>
      <c r="CO19" s="144">
        <v>0</v>
      </c>
      <c r="CP19" s="143">
        <v>0</v>
      </c>
      <c r="CQ19" s="144">
        <v>0</v>
      </c>
      <c r="CR19" s="143">
        <v>0</v>
      </c>
      <c r="CS19" s="144">
        <v>0</v>
      </c>
      <c r="CT19" s="143">
        <v>0</v>
      </c>
      <c r="CU19" s="144">
        <v>0</v>
      </c>
      <c r="CV19" s="143">
        <v>4</v>
      </c>
      <c r="CW19" s="144">
        <v>6.42</v>
      </c>
      <c r="CX19" s="143">
        <v>2</v>
      </c>
      <c r="CY19" s="144">
        <v>3.22</v>
      </c>
      <c r="CZ19" s="143">
        <v>0</v>
      </c>
      <c r="DA19" s="144">
        <v>0</v>
      </c>
      <c r="DB19" s="143">
        <v>1</v>
      </c>
      <c r="DC19" s="144">
        <v>0.25</v>
      </c>
      <c r="DD19" s="143">
        <v>0</v>
      </c>
      <c r="DE19" s="144">
        <v>0</v>
      </c>
      <c r="DF19" s="143">
        <v>2</v>
      </c>
      <c r="DG19" s="144">
        <v>2.95</v>
      </c>
      <c r="DH19" s="143">
        <v>0</v>
      </c>
      <c r="DI19" s="144">
        <v>0</v>
      </c>
      <c r="DJ19" s="143">
        <v>0</v>
      </c>
      <c r="DK19" s="144">
        <v>0</v>
      </c>
    </row>
    <row r="20" spans="1:115" ht="15">
      <c r="A20" s="92" t="s">
        <v>334</v>
      </c>
      <c r="B20" s="143">
        <v>294</v>
      </c>
      <c r="C20" s="144">
        <v>1869.92</v>
      </c>
      <c r="D20" s="143">
        <v>7</v>
      </c>
      <c r="E20" s="144">
        <v>14.3</v>
      </c>
      <c r="F20" s="143">
        <v>33</v>
      </c>
      <c r="G20" s="144">
        <v>114.35</v>
      </c>
      <c r="H20" s="143">
        <v>0</v>
      </c>
      <c r="I20" s="144">
        <v>0</v>
      </c>
      <c r="J20" s="143">
        <v>1</v>
      </c>
      <c r="K20" s="144">
        <v>20</v>
      </c>
      <c r="L20" s="143">
        <v>2</v>
      </c>
      <c r="M20" s="144">
        <v>8.8</v>
      </c>
      <c r="N20" s="143">
        <v>19</v>
      </c>
      <c r="O20" s="144">
        <v>161.88</v>
      </c>
      <c r="P20" s="143">
        <v>0</v>
      </c>
      <c r="Q20" s="144">
        <v>0</v>
      </c>
      <c r="R20" s="143">
        <v>0</v>
      </c>
      <c r="S20" s="144">
        <v>0</v>
      </c>
      <c r="T20" s="143">
        <v>1</v>
      </c>
      <c r="U20" s="144">
        <v>0.06</v>
      </c>
      <c r="V20" s="143">
        <v>1</v>
      </c>
      <c r="W20" s="144">
        <v>0.01</v>
      </c>
      <c r="X20" s="143">
        <v>1</v>
      </c>
      <c r="Y20" s="144">
        <v>0.05</v>
      </c>
      <c r="Z20" s="143">
        <v>0</v>
      </c>
      <c r="AA20" s="144">
        <v>0</v>
      </c>
      <c r="AB20" s="143">
        <v>0</v>
      </c>
      <c r="AC20" s="144">
        <v>0</v>
      </c>
      <c r="AD20" s="143">
        <v>0</v>
      </c>
      <c r="AE20" s="144">
        <v>0</v>
      </c>
      <c r="AF20" s="143">
        <v>1</v>
      </c>
      <c r="AG20" s="144">
        <v>1</v>
      </c>
      <c r="AH20" s="143">
        <v>1</v>
      </c>
      <c r="AI20" s="144">
        <v>0.02</v>
      </c>
      <c r="AJ20" s="143">
        <v>0</v>
      </c>
      <c r="AK20" s="144">
        <v>0</v>
      </c>
      <c r="AL20" s="143">
        <v>4</v>
      </c>
      <c r="AM20" s="144">
        <v>10.71</v>
      </c>
      <c r="AN20" s="143">
        <v>1</v>
      </c>
      <c r="AO20" s="144">
        <v>0.78</v>
      </c>
      <c r="AP20" s="143">
        <v>0</v>
      </c>
      <c r="AQ20" s="144">
        <v>0</v>
      </c>
      <c r="AR20" s="143">
        <v>0</v>
      </c>
      <c r="AS20" s="144">
        <v>0</v>
      </c>
      <c r="AT20" s="143">
        <v>0</v>
      </c>
      <c r="AU20" s="144">
        <v>0</v>
      </c>
      <c r="AV20" s="143">
        <v>0</v>
      </c>
      <c r="AW20" s="144">
        <v>0</v>
      </c>
      <c r="AX20" s="143">
        <v>0</v>
      </c>
      <c r="AY20" s="144">
        <v>0</v>
      </c>
      <c r="AZ20" s="143">
        <v>0</v>
      </c>
      <c r="BA20" s="144">
        <v>0</v>
      </c>
      <c r="BB20" s="143">
        <v>0</v>
      </c>
      <c r="BC20" s="144">
        <v>0</v>
      </c>
      <c r="BD20" s="143">
        <v>0</v>
      </c>
      <c r="BE20" s="144">
        <v>0</v>
      </c>
      <c r="BF20" s="143">
        <v>1</v>
      </c>
      <c r="BG20" s="144">
        <v>0.06</v>
      </c>
      <c r="BH20" s="143">
        <v>0</v>
      </c>
      <c r="BI20" s="144">
        <v>0</v>
      </c>
      <c r="BJ20" s="143">
        <v>2</v>
      </c>
      <c r="BK20" s="144">
        <v>9.87</v>
      </c>
      <c r="BL20" s="143">
        <v>0</v>
      </c>
      <c r="BM20" s="144">
        <v>0</v>
      </c>
      <c r="BN20" s="143">
        <v>223</v>
      </c>
      <c r="BO20" s="144">
        <v>1303.47</v>
      </c>
      <c r="BP20" s="143">
        <v>10</v>
      </c>
      <c r="BQ20" s="144">
        <v>9.66</v>
      </c>
      <c r="BR20" s="143">
        <v>11</v>
      </c>
      <c r="BS20" s="144">
        <v>107.58</v>
      </c>
      <c r="BT20" s="143">
        <v>114</v>
      </c>
      <c r="BU20" s="144">
        <v>313.55</v>
      </c>
      <c r="BV20" s="143">
        <v>0</v>
      </c>
      <c r="BW20" s="144">
        <v>0</v>
      </c>
      <c r="BX20" s="143">
        <v>22</v>
      </c>
      <c r="BY20" s="144">
        <v>51.92</v>
      </c>
      <c r="BZ20" s="143">
        <v>8</v>
      </c>
      <c r="CA20" s="144">
        <v>32.9</v>
      </c>
      <c r="CB20" s="143">
        <v>123</v>
      </c>
      <c r="CC20" s="144">
        <v>752.56</v>
      </c>
      <c r="CD20" s="143">
        <v>5</v>
      </c>
      <c r="CE20" s="144">
        <v>35.3</v>
      </c>
      <c r="CF20" s="143">
        <v>12</v>
      </c>
      <c r="CG20" s="144">
        <v>25.45</v>
      </c>
      <c r="CH20" s="143">
        <v>4</v>
      </c>
      <c r="CI20" s="144">
        <v>3.5</v>
      </c>
      <c r="CJ20" s="143">
        <v>11</v>
      </c>
      <c r="CK20" s="144">
        <v>21.85</v>
      </c>
      <c r="CL20" s="143">
        <v>1</v>
      </c>
      <c r="CM20" s="144">
        <v>0.1</v>
      </c>
      <c r="CN20" s="143">
        <v>5</v>
      </c>
      <c r="CO20" s="144">
        <v>20.8</v>
      </c>
      <c r="CP20" s="143">
        <v>3</v>
      </c>
      <c r="CQ20" s="144">
        <v>19.8</v>
      </c>
      <c r="CR20" s="143">
        <v>1</v>
      </c>
      <c r="CS20" s="144">
        <v>0.9</v>
      </c>
      <c r="CT20" s="143">
        <v>1</v>
      </c>
      <c r="CU20" s="144">
        <v>0.1</v>
      </c>
      <c r="CV20" s="143">
        <v>28</v>
      </c>
      <c r="CW20" s="144">
        <v>156.67</v>
      </c>
      <c r="CX20" s="143">
        <v>12</v>
      </c>
      <c r="CY20" s="144">
        <v>33.49</v>
      </c>
      <c r="CZ20" s="143">
        <v>3</v>
      </c>
      <c r="DA20" s="144">
        <v>20.5</v>
      </c>
      <c r="DB20" s="143">
        <v>5</v>
      </c>
      <c r="DC20" s="144">
        <v>33.9</v>
      </c>
      <c r="DD20" s="143">
        <v>6</v>
      </c>
      <c r="DE20" s="144">
        <v>33.43</v>
      </c>
      <c r="DF20" s="143">
        <v>1</v>
      </c>
      <c r="DG20" s="144">
        <v>1.5</v>
      </c>
      <c r="DH20" s="143">
        <v>6</v>
      </c>
      <c r="DI20" s="144">
        <v>33.85</v>
      </c>
      <c r="DJ20" s="143">
        <v>0</v>
      </c>
      <c r="DK20" s="144">
        <v>0</v>
      </c>
    </row>
    <row r="21" spans="1:115" ht="15">
      <c r="A21" s="92" t="s">
        <v>200</v>
      </c>
      <c r="B21" s="143">
        <v>14</v>
      </c>
      <c r="C21" s="144">
        <v>11.87</v>
      </c>
      <c r="D21" s="143">
        <v>2</v>
      </c>
      <c r="E21" s="144">
        <v>2.58</v>
      </c>
      <c r="F21" s="143">
        <v>0</v>
      </c>
      <c r="G21" s="144">
        <v>0</v>
      </c>
      <c r="H21" s="143">
        <v>0</v>
      </c>
      <c r="I21" s="144">
        <v>0</v>
      </c>
      <c r="J21" s="143">
        <v>1</v>
      </c>
      <c r="K21" s="144">
        <v>0.5</v>
      </c>
      <c r="L21" s="143">
        <v>0</v>
      </c>
      <c r="M21" s="144">
        <v>0</v>
      </c>
      <c r="N21" s="143">
        <v>0</v>
      </c>
      <c r="O21" s="144">
        <v>0</v>
      </c>
      <c r="P21" s="143">
        <v>0</v>
      </c>
      <c r="Q21" s="144">
        <v>0</v>
      </c>
      <c r="R21" s="143">
        <v>0</v>
      </c>
      <c r="S21" s="144">
        <v>0</v>
      </c>
      <c r="T21" s="143">
        <v>0</v>
      </c>
      <c r="U21" s="144">
        <v>0</v>
      </c>
      <c r="V21" s="143">
        <v>0</v>
      </c>
      <c r="W21" s="144">
        <v>0</v>
      </c>
      <c r="X21" s="143">
        <v>0</v>
      </c>
      <c r="Y21" s="144">
        <v>0</v>
      </c>
      <c r="Z21" s="143">
        <v>0</v>
      </c>
      <c r="AA21" s="144">
        <v>0</v>
      </c>
      <c r="AB21" s="143">
        <v>0</v>
      </c>
      <c r="AC21" s="144">
        <v>0</v>
      </c>
      <c r="AD21" s="143">
        <v>0</v>
      </c>
      <c r="AE21" s="144">
        <v>0</v>
      </c>
      <c r="AF21" s="143">
        <v>0</v>
      </c>
      <c r="AG21" s="144">
        <v>0</v>
      </c>
      <c r="AH21" s="143">
        <v>0</v>
      </c>
      <c r="AI21" s="144">
        <v>0</v>
      </c>
      <c r="AJ21" s="143">
        <v>0</v>
      </c>
      <c r="AK21" s="144">
        <v>0</v>
      </c>
      <c r="AL21" s="143">
        <v>0</v>
      </c>
      <c r="AM21" s="144">
        <v>0</v>
      </c>
      <c r="AN21" s="143">
        <v>0</v>
      </c>
      <c r="AO21" s="144">
        <v>0</v>
      </c>
      <c r="AP21" s="143">
        <v>0</v>
      </c>
      <c r="AQ21" s="144">
        <v>0</v>
      </c>
      <c r="AR21" s="143">
        <v>0</v>
      </c>
      <c r="AS21" s="144">
        <v>0</v>
      </c>
      <c r="AT21" s="143">
        <v>0</v>
      </c>
      <c r="AU21" s="144">
        <v>0</v>
      </c>
      <c r="AV21" s="143">
        <v>0</v>
      </c>
      <c r="AW21" s="144">
        <v>0</v>
      </c>
      <c r="AX21" s="143">
        <v>0</v>
      </c>
      <c r="AY21" s="144">
        <v>0</v>
      </c>
      <c r="AZ21" s="143">
        <v>0</v>
      </c>
      <c r="BA21" s="144">
        <v>0</v>
      </c>
      <c r="BB21" s="143">
        <v>0</v>
      </c>
      <c r="BC21" s="144">
        <v>0</v>
      </c>
      <c r="BD21" s="143">
        <v>0</v>
      </c>
      <c r="BE21" s="144">
        <v>0</v>
      </c>
      <c r="BF21" s="143">
        <v>0</v>
      </c>
      <c r="BG21" s="144">
        <v>0</v>
      </c>
      <c r="BH21" s="143">
        <v>0</v>
      </c>
      <c r="BI21" s="144">
        <v>0</v>
      </c>
      <c r="BJ21" s="143">
        <v>0</v>
      </c>
      <c r="BK21" s="144">
        <v>0</v>
      </c>
      <c r="BL21" s="143">
        <v>0</v>
      </c>
      <c r="BM21" s="144">
        <v>0</v>
      </c>
      <c r="BN21" s="143">
        <v>1</v>
      </c>
      <c r="BO21" s="144">
        <v>0.3</v>
      </c>
      <c r="BP21" s="143">
        <v>1</v>
      </c>
      <c r="BQ21" s="144">
        <v>0.1</v>
      </c>
      <c r="BR21" s="143">
        <v>0</v>
      </c>
      <c r="BS21" s="144">
        <v>0</v>
      </c>
      <c r="BT21" s="143">
        <v>1</v>
      </c>
      <c r="BU21" s="144">
        <v>0.2</v>
      </c>
      <c r="BV21" s="143">
        <v>0</v>
      </c>
      <c r="BW21" s="144">
        <v>0</v>
      </c>
      <c r="BX21" s="143">
        <v>0</v>
      </c>
      <c r="BY21" s="144">
        <v>0</v>
      </c>
      <c r="BZ21" s="143">
        <v>0</v>
      </c>
      <c r="CA21" s="144">
        <v>0</v>
      </c>
      <c r="CB21" s="143">
        <v>0</v>
      </c>
      <c r="CC21" s="144">
        <v>0</v>
      </c>
      <c r="CD21" s="143">
        <v>0</v>
      </c>
      <c r="CE21" s="144">
        <v>0</v>
      </c>
      <c r="CF21" s="143">
        <v>0</v>
      </c>
      <c r="CG21" s="144">
        <v>0</v>
      </c>
      <c r="CH21" s="143">
        <v>0</v>
      </c>
      <c r="CI21" s="144">
        <v>0</v>
      </c>
      <c r="CJ21" s="143">
        <v>0</v>
      </c>
      <c r="CK21" s="144">
        <v>0</v>
      </c>
      <c r="CL21" s="143">
        <v>0</v>
      </c>
      <c r="CM21" s="144">
        <v>0</v>
      </c>
      <c r="CN21" s="143">
        <v>0</v>
      </c>
      <c r="CO21" s="144">
        <v>0</v>
      </c>
      <c r="CP21" s="143">
        <v>0</v>
      </c>
      <c r="CQ21" s="144">
        <v>0</v>
      </c>
      <c r="CR21" s="143">
        <v>0</v>
      </c>
      <c r="CS21" s="144">
        <v>0</v>
      </c>
      <c r="CT21" s="143">
        <v>0</v>
      </c>
      <c r="CU21" s="144">
        <v>0</v>
      </c>
      <c r="CV21" s="143">
        <v>0</v>
      </c>
      <c r="CW21" s="144">
        <v>0</v>
      </c>
      <c r="CX21" s="143">
        <v>0</v>
      </c>
      <c r="CY21" s="144">
        <v>0</v>
      </c>
      <c r="CZ21" s="143">
        <v>0</v>
      </c>
      <c r="DA21" s="144">
        <v>0</v>
      </c>
      <c r="DB21" s="143">
        <v>0</v>
      </c>
      <c r="DC21" s="144">
        <v>0</v>
      </c>
      <c r="DD21" s="143">
        <v>0</v>
      </c>
      <c r="DE21" s="144">
        <v>0</v>
      </c>
      <c r="DF21" s="143">
        <v>0</v>
      </c>
      <c r="DG21" s="144">
        <v>0</v>
      </c>
      <c r="DH21" s="143">
        <v>0</v>
      </c>
      <c r="DI21" s="144">
        <v>0</v>
      </c>
      <c r="DJ21" s="143">
        <v>1</v>
      </c>
      <c r="DK21" s="144">
        <v>1</v>
      </c>
    </row>
    <row r="22" spans="1:115" ht="15">
      <c r="A22" s="92" t="s">
        <v>201</v>
      </c>
      <c r="B22" s="143">
        <v>3</v>
      </c>
      <c r="C22" s="144">
        <v>1.75</v>
      </c>
      <c r="D22" s="143">
        <v>0</v>
      </c>
      <c r="E22" s="144">
        <v>0</v>
      </c>
      <c r="F22" s="143">
        <v>1</v>
      </c>
      <c r="G22" s="144">
        <v>0.2</v>
      </c>
      <c r="H22" s="143">
        <v>0</v>
      </c>
      <c r="I22" s="144">
        <v>0</v>
      </c>
      <c r="J22" s="143">
        <v>0</v>
      </c>
      <c r="K22" s="144">
        <v>0</v>
      </c>
      <c r="L22" s="143">
        <v>0</v>
      </c>
      <c r="M22" s="144">
        <v>0</v>
      </c>
      <c r="N22" s="143">
        <v>1</v>
      </c>
      <c r="O22" s="144">
        <v>0.1</v>
      </c>
      <c r="P22" s="143">
        <v>0</v>
      </c>
      <c r="Q22" s="144">
        <v>0</v>
      </c>
      <c r="R22" s="143">
        <v>0</v>
      </c>
      <c r="S22" s="144">
        <v>0</v>
      </c>
      <c r="T22" s="143">
        <v>1</v>
      </c>
      <c r="U22" s="144">
        <v>0.3</v>
      </c>
      <c r="V22" s="143">
        <v>1</v>
      </c>
      <c r="W22" s="144">
        <v>0.1</v>
      </c>
      <c r="X22" s="143">
        <v>1</v>
      </c>
      <c r="Y22" s="144">
        <v>0.1</v>
      </c>
      <c r="Z22" s="143">
        <v>1</v>
      </c>
      <c r="AA22" s="144">
        <v>0.1</v>
      </c>
      <c r="AB22" s="143">
        <v>0</v>
      </c>
      <c r="AC22" s="144">
        <v>0</v>
      </c>
      <c r="AD22" s="143">
        <v>0</v>
      </c>
      <c r="AE22" s="144">
        <v>0</v>
      </c>
      <c r="AF22" s="143">
        <v>0</v>
      </c>
      <c r="AG22" s="144">
        <v>0</v>
      </c>
      <c r="AH22" s="143">
        <v>0</v>
      </c>
      <c r="AI22" s="144">
        <v>0</v>
      </c>
      <c r="AJ22" s="143">
        <v>0</v>
      </c>
      <c r="AK22" s="144">
        <v>0</v>
      </c>
      <c r="AL22" s="143">
        <v>0</v>
      </c>
      <c r="AM22" s="144">
        <v>0</v>
      </c>
      <c r="AN22" s="143">
        <v>0</v>
      </c>
      <c r="AO22" s="144">
        <v>0</v>
      </c>
      <c r="AP22" s="143">
        <v>0</v>
      </c>
      <c r="AQ22" s="144">
        <v>0</v>
      </c>
      <c r="AR22" s="143">
        <v>0</v>
      </c>
      <c r="AS22" s="144">
        <v>0</v>
      </c>
      <c r="AT22" s="143">
        <v>0</v>
      </c>
      <c r="AU22" s="144">
        <v>0</v>
      </c>
      <c r="AV22" s="143">
        <v>0</v>
      </c>
      <c r="AW22" s="144">
        <v>0</v>
      </c>
      <c r="AX22" s="143">
        <v>0</v>
      </c>
      <c r="AY22" s="144">
        <v>0</v>
      </c>
      <c r="AZ22" s="143">
        <v>0</v>
      </c>
      <c r="BA22" s="144">
        <v>0</v>
      </c>
      <c r="BB22" s="143">
        <v>0</v>
      </c>
      <c r="BC22" s="144">
        <v>0</v>
      </c>
      <c r="BD22" s="143">
        <v>0</v>
      </c>
      <c r="BE22" s="144">
        <v>0</v>
      </c>
      <c r="BF22" s="143">
        <v>0</v>
      </c>
      <c r="BG22" s="144">
        <v>0</v>
      </c>
      <c r="BH22" s="143">
        <v>0</v>
      </c>
      <c r="BI22" s="144">
        <v>0</v>
      </c>
      <c r="BJ22" s="143">
        <v>0</v>
      </c>
      <c r="BK22" s="144">
        <v>0</v>
      </c>
      <c r="BL22" s="143">
        <v>0</v>
      </c>
      <c r="BM22" s="144">
        <v>0</v>
      </c>
      <c r="BN22" s="143">
        <v>3</v>
      </c>
      <c r="BO22" s="144">
        <v>1.15</v>
      </c>
      <c r="BP22" s="143">
        <v>1</v>
      </c>
      <c r="BQ22" s="144">
        <v>0.1</v>
      </c>
      <c r="BR22" s="143">
        <v>1</v>
      </c>
      <c r="BS22" s="144">
        <v>0.1</v>
      </c>
      <c r="BT22" s="143">
        <v>3</v>
      </c>
      <c r="BU22" s="144">
        <v>0.95</v>
      </c>
      <c r="BV22" s="143">
        <v>0</v>
      </c>
      <c r="BW22" s="144">
        <v>0</v>
      </c>
      <c r="BX22" s="143">
        <v>0</v>
      </c>
      <c r="BY22" s="144">
        <v>0</v>
      </c>
      <c r="BZ22" s="143">
        <v>0</v>
      </c>
      <c r="CA22" s="144">
        <v>0</v>
      </c>
      <c r="CB22" s="143">
        <v>0</v>
      </c>
      <c r="CC22" s="144">
        <v>0</v>
      </c>
      <c r="CD22" s="143">
        <v>0</v>
      </c>
      <c r="CE22" s="144">
        <v>0</v>
      </c>
      <c r="CF22" s="143">
        <v>0</v>
      </c>
      <c r="CG22" s="144">
        <v>0</v>
      </c>
      <c r="CH22" s="143">
        <v>0</v>
      </c>
      <c r="CI22" s="144">
        <v>0</v>
      </c>
      <c r="CJ22" s="143">
        <v>0</v>
      </c>
      <c r="CK22" s="144">
        <v>0</v>
      </c>
      <c r="CL22" s="143">
        <v>0</v>
      </c>
      <c r="CM22" s="144">
        <v>0</v>
      </c>
      <c r="CN22" s="143">
        <v>0</v>
      </c>
      <c r="CO22" s="144">
        <v>0</v>
      </c>
      <c r="CP22" s="143">
        <v>0</v>
      </c>
      <c r="CQ22" s="144">
        <v>0</v>
      </c>
      <c r="CR22" s="143">
        <v>0</v>
      </c>
      <c r="CS22" s="144">
        <v>0</v>
      </c>
      <c r="CT22" s="143">
        <v>0</v>
      </c>
      <c r="CU22" s="144">
        <v>0</v>
      </c>
      <c r="CV22" s="143">
        <v>0</v>
      </c>
      <c r="CW22" s="144">
        <v>0</v>
      </c>
      <c r="CX22" s="143">
        <v>0</v>
      </c>
      <c r="CY22" s="144">
        <v>0</v>
      </c>
      <c r="CZ22" s="143">
        <v>0</v>
      </c>
      <c r="DA22" s="144">
        <v>0</v>
      </c>
      <c r="DB22" s="143">
        <v>0</v>
      </c>
      <c r="DC22" s="144">
        <v>0</v>
      </c>
      <c r="DD22" s="143">
        <v>0</v>
      </c>
      <c r="DE22" s="144">
        <v>0</v>
      </c>
      <c r="DF22" s="143">
        <v>0</v>
      </c>
      <c r="DG22" s="144">
        <v>0</v>
      </c>
      <c r="DH22" s="143">
        <v>0</v>
      </c>
      <c r="DI22" s="144">
        <v>0</v>
      </c>
      <c r="DJ22" s="143">
        <v>0</v>
      </c>
      <c r="DK22" s="144">
        <v>0</v>
      </c>
    </row>
    <row r="23" spans="1:115" ht="15">
      <c r="A23" s="92" t="s">
        <v>202</v>
      </c>
      <c r="B23" s="143">
        <v>461</v>
      </c>
      <c r="C23" s="144">
        <v>660.84</v>
      </c>
      <c r="D23" s="143">
        <v>126</v>
      </c>
      <c r="E23" s="144">
        <v>113.78</v>
      </c>
      <c r="F23" s="143">
        <v>160</v>
      </c>
      <c r="G23" s="144">
        <v>100.74</v>
      </c>
      <c r="H23" s="143">
        <v>0</v>
      </c>
      <c r="I23" s="144">
        <v>0</v>
      </c>
      <c r="J23" s="143">
        <v>85</v>
      </c>
      <c r="K23" s="144">
        <v>53.06</v>
      </c>
      <c r="L23" s="143">
        <v>99</v>
      </c>
      <c r="M23" s="144">
        <v>113.85</v>
      </c>
      <c r="N23" s="143">
        <v>91</v>
      </c>
      <c r="O23" s="144">
        <v>54.77</v>
      </c>
      <c r="P23" s="143">
        <v>0</v>
      </c>
      <c r="Q23" s="144">
        <v>0</v>
      </c>
      <c r="R23" s="143">
        <v>4</v>
      </c>
      <c r="S23" s="144">
        <v>9.35</v>
      </c>
      <c r="T23" s="143">
        <v>7</v>
      </c>
      <c r="U23" s="144">
        <v>1.24</v>
      </c>
      <c r="V23" s="143">
        <v>1</v>
      </c>
      <c r="W23" s="144">
        <v>0.01</v>
      </c>
      <c r="X23" s="143">
        <v>3</v>
      </c>
      <c r="Y23" s="144">
        <v>0.13</v>
      </c>
      <c r="Z23" s="143">
        <v>5</v>
      </c>
      <c r="AA23" s="144">
        <v>1.1</v>
      </c>
      <c r="AB23" s="143">
        <v>0</v>
      </c>
      <c r="AC23" s="144">
        <v>0</v>
      </c>
      <c r="AD23" s="143">
        <v>0</v>
      </c>
      <c r="AE23" s="144">
        <v>0</v>
      </c>
      <c r="AF23" s="143">
        <v>34</v>
      </c>
      <c r="AG23" s="144">
        <v>2.98</v>
      </c>
      <c r="AH23" s="143">
        <v>2</v>
      </c>
      <c r="AI23" s="144">
        <v>1.4</v>
      </c>
      <c r="AJ23" s="143">
        <v>1</v>
      </c>
      <c r="AK23" s="144">
        <v>0.09</v>
      </c>
      <c r="AL23" s="143">
        <v>0</v>
      </c>
      <c r="AM23" s="144">
        <v>0</v>
      </c>
      <c r="AN23" s="143">
        <v>0</v>
      </c>
      <c r="AO23" s="144">
        <v>0</v>
      </c>
      <c r="AP23" s="143">
        <v>0</v>
      </c>
      <c r="AQ23" s="144">
        <v>0</v>
      </c>
      <c r="AR23" s="143">
        <v>0</v>
      </c>
      <c r="AS23" s="144">
        <v>0</v>
      </c>
      <c r="AT23" s="143">
        <v>0</v>
      </c>
      <c r="AU23" s="144">
        <v>0</v>
      </c>
      <c r="AV23" s="143">
        <v>0</v>
      </c>
      <c r="AW23" s="144">
        <v>0</v>
      </c>
      <c r="AX23" s="143">
        <v>0</v>
      </c>
      <c r="AY23" s="144">
        <v>0</v>
      </c>
      <c r="AZ23" s="143">
        <v>0</v>
      </c>
      <c r="BA23" s="144">
        <v>0</v>
      </c>
      <c r="BB23" s="143">
        <v>0</v>
      </c>
      <c r="BC23" s="144">
        <v>0</v>
      </c>
      <c r="BD23" s="143">
        <v>0</v>
      </c>
      <c r="BE23" s="144">
        <v>0</v>
      </c>
      <c r="BF23" s="143">
        <v>0</v>
      </c>
      <c r="BG23" s="144">
        <v>0</v>
      </c>
      <c r="BH23" s="143">
        <v>0</v>
      </c>
      <c r="BI23" s="144">
        <v>0</v>
      </c>
      <c r="BJ23" s="143">
        <v>0</v>
      </c>
      <c r="BK23" s="144">
        <v>0</v>
      </c>
      <c r="BL23" s="143">
        <v>0</v>
      </c>
      <c r="BM23" s="144">
        <v>0</v>
      </c>
      <c r="BN23" s="143">
        <v>34</v>
      </c>
      <c r="BO23" s="144">
        <v>18.51</v>
      </c>
      <c r="BP23" s="143">
        <v>8</v>
      </c>
      <c r="BQ23" s="144">
        <v>1.78</v>
      </c>
      <c r="BR23" s="143">
        <v>1</v>
      </c>
      <c r="BS23" s="144">
        <v>0.2</v>
      </c>
      <c r="BT23" s="143">
        <v>16</v>
      </c>
      <c r="BU23" s="144">
        <v>13.23</v>
      </c>
      <c r="BV23" s="143">
        <v>1</v>
      </c>
      <c r="BW23" s="144">
        <v>0.25</v>
      </c>
      <c r="BX23" s="143">
        <v>6</v>
      </c>
      <c r="BY23" s="144">
        <v>0.97</v>
      </c>
      <c r="BZ23" s="143">
        <v>0</v>
      </c>
      <c r="CA23" s="144">
        <v>0</v>
      </c>
      <c r="CB23" s="143">
        <v>5</v>
      </c>
      <c r="CC23" s="144">
        <v>1.38</v>
      </c>
      <c r="CD23" s="143">
        <v>1</v>
      </c>
      <c r="CE23" s="144">
        <v>0.7</v>
      </c>
      <c r="CF23" s="143">
        <v>0</v>
      </c>
      <c r="CG23" s="144">
        <v>0</v>
      </c>
      <c r="CH23" s="143">
        <v>0</v>
      </c>
      <c r="CI23" s="144">
        <v>0</v>
      </c>
      <c r="CJ23" s="143">
        <v>0</v>
      </c>
      <c r="CK23" s="144">
        <v>0</v>
      </c>
      <c r="CL23" s="143">
        <v>0</v>
      </c>
      <c r="CM23" s="144">
        <v>0</v>
      </c>
      <c r="CN23" s="143">
        <v>3</v>
      </c>
      <c r="CO23" s="144">
        <v>0.87</v>
      </c>
      <c r="CP23" s="143">
        <v>2</v>
      </c>
      <c r="CQ23" s="144">
        <v>0.57</v>
      </c>
      <c r="CR23" s="143">
        <v>1</v>
      </c>
      <c r="CS23" s="144">
        <v>0.3</v>
      </c>
      <c r="CT23" s="143">
        <v>0</v>
      </c>
      <c r="CU23" s="144">
        <v>0</v>
      </c>
      <c r="CV23" s="143">
        <v>63</v>
      </c>
      <c r="CW23" s="144">
        <v>84.91</v>
      </c>
      <c r="CX23" s="143">
        <v>20</v>
      </c>
      <c r="CY23" s="144">
        <v>27.87</v>
      </c>
      <c r="CZ23" s="143">
        <v>7</v>
      </c>
      <c r="DA23" s="144">
        <v>13.9</v>
      </c>
      <c r="DB23" s="143">
        <v>0</v>
      </c>
      <c r="DC23" s="144">
        <v>0</v>
      </c>
      <c r="DD23" s="143">
        <v>18</v>
      </c>
      <c r="DE23" s="144">
        <v>10.9</v>
      </c>
      <c r="DF23" s="143">
        <v>15</v>
      </c>
      <c r="DG23" s="144">
        <v>18.69</v>
      </c>
      <c r="DH23" s="143">
        <v>11</v>
      </c>
      <c r="DI23" s="144">
        <v>13.55</v>
      </c>
      <c r="DJ23" s="143">
        <v>0</v>
      </c>
      <c r="DK23" s="144">
        <v>0</v>
      </c>
    </row>
    <row r="24" spans="1:115" ht="15">
      <c r="A24" s="92" t="s">
        <v>203</v>
      </c>
      <c r="B24" s="143">
        <v>88</v>
      </c>
      <c r="C24" s="144">
        <v>382.43</v>
      </c>
      <c r="D24" s="143">
        <v>28</v>
      </c>
      <c r="E24" s="144">
        <v>19.38</v>
      </c>
      <c r="F24" s="143">
        <v>6</v>
      </c>
      <c r="G24" s="144">
        <v>5.36</v>
      </c>
      <c r="H24" s="143">
        <v>1</v>
      </c>
      <c r="I24" s="144">
        <v>0.3</v>
      </c>
      <c r="J24" s="143">
        <v>38</v>
      </c>
      <c r="K24" s="144">
        <v>55.76</v>
      </c>
      <c r="L24" s="143">
        <v>31</v>
      </c>
      <c r="M24" s="144">
        <v>38.3</v>
      </c>
      <c r="N24" s="143">
        <v>22</v>
      </c>
      <c r="O24" s="144">
        <v>31.76</v>
      </c>
      <c r="P24" s="143">
        <v>0</v>
      </c>
      <c r="Q24" s="144">
        <v>0</v>
      </c>
      <c r="R24" s="143">
        <v>2</v>
      </c>
      <c r="S24" s="144">
        <v>4.5</v>
      </c>
      <c r="T24" s="143">
        <v>5</v>
      </c>
      <c r="U24" s="144">
        <v>1.71</v>
      </c>
      <c r="V24" s="143">
        <v>0</v>
      </c>
      <c r="W24" s="144">
        <v>0</v>
      </c>
      <c r="X24" s="143">
        <v>4</v>
      </c>
      <c r="Y24" s="144">
        <v>1.21</v>
      </c>
      <c r="Z24" s="143">
        <v>1</v>
      </c>
      <c r="AA24" s="144">
        <v>0.5</v>
      </c>
      <c r="AB24" s="143">
        <v>0</v>
      </c>
      <c r="AC24" s="144">
        <v>0</v>
      </c>
      <c r="AD24" s="143">
        <v>0</v>
      </c>
      <c r="AE24" s="144">
        <v>0</v>
      </c>
      <c r="AF24" s="143">
        <v>9</v>
      </c>
      <c r="AG24" s="144">
        <v>7.36</v>
      </c>
      <c r="AH24" s="143">
        <v>0</v>
      </c>
      <c r="AI24" s="144">
        <v>0</v>
      </c>
      <c r="AJ24" s="143">
        <v>0</v>
      </c>
      <c r="AK24" s="144">
        <v>0</v>
      </c>
      <c r="AL24" s="143">
        <v>0</v>
      </c>
      <c r="AM24" s="144">
        <v>0</v>
      </c>
      <c r="AN24" s="143">
        <v>0</v>
      </c>
      <c r="AO24" s="144">
        <v>0</v>
      </c>
      <c r="AP24" s="143">
        <v>0</v>
      </c>
      <c r="AQ24" s="144">
        <v>0</v>
      </c>
      <c r="AR24" s="143">
        <v>0</v>
      </c>
      <c r="AS24" s="144">
        <v>0</v>
      </c>
      <c r="AT24" s="143">
        <v>0</v>
      </c>
      <c r="AU24" s="144">
        <v>0</v>
      </c>
      <c r="AV24" s="143">
        <v>0</v>
      </c>
      <c r="AW24" s="144">
        <v>0</v>
      </c>
      <c r="AX24" s="143">
        <v>0</v>
      </c>
      <c r="AY24" s="144">
        <v>0</v>
      </c>
      <c r="AZ24" s="143">
        <v>0</v>
      </c>
      <c r="BA24" s="144">
        <v>0</v>
      </c>
      <c r="BB24" s="143">
        <v>0</v>
      </c>
      <c r="BC24" s="144">
        <v>0</v>
      </c>
      <c r="BD24" s="143">
        <v>0</v>
      </c>
      <c r="BE24" s="144">
        <v>0</v>
      </c>
      <c r="BF24" s="143">
        <v>0</v>
      </c>
      <c r="BG24" s="144">
        <v>0</v>
      </c>
      <c r="BH24" s="143">
        <v>0</v>
      </c>
      <c r="BI24" s="144">
        <v>0</v>
      </c>
      <c r="BJ24" s="143">
        <v>0</v>
      </c>
      <c r="BK24" s="144">
        <v>0</v>
      </c>
      <c r="BL24" s="143">
        <v>0</v>
      </c>
      <c r="BM24" s="144">
        <v>0</v>
      </c>
      <c r="BN24" s="143">
        <v>10</v>
      </c>
      <c r="BO24" s="144">
        <v>7</v>
      </c>
      <c r="BP24" s="143">
        <v>5</v>
      </c>
      <c r="BQ24" s="144">
        <v>1.15</v>
      </c>
      <c r="BR24" s="143">
        <v>1</v>
      </c>
      <c r="BS24" s="144">
        <v>0.05</v>
      </c>
      <c r="BT24" s="143">
        <v>8</v>
      </c>
      <c r="BU24" s="144">
        <v>5.5</v>
      </c>
      <c r="BV24" s="143">
        <v>0</v>
      </c>
      <c r="BW24" s="144">
        <v>0</v>
      </c>
      <c r="BX24" s="143">
        <v>1</v>
      </c>
      <c r="BY24" s="144">
        <v>0.3</v>
      </c>
      <c r="BZ24" s="143">
        <v>0</v>
      </c>
      <c r="CA24" s="144">
        <v>0</v>
      </c>
      <c r="CB24" s="143">
        <v>0</v>
      </c>
      <c r="CC24" s="144">
        <v>0</v>
      </c>
      <c r="CD24" s="143">
        <v>0</v>
      </c>
      <c r="CE24" s="144">
        <v>0</v>
      </c>
      <c r="CF24" s="143">
        <v>0</v>
      </c>
      <c r="CG24" s="144">
        <v>0</v>
      </c>
      <c r="CH24" s="143">
        <v>0</v>
      </c>
      <c r="CI24" s="144">
        <v>0</v>
      </c>
      <c r="CJ24" s="143">
        <v>0</v>
      </c>
      <c r="CK24" s="144">
        <v>0</v>
      </c>
      <c r="CL24" s="143">
        <v>0</v>
      </c>
      <c r="CM24" s="144">
        <v>0</v>
      </c>
      <c r="CN24" s="143">
        <v>0</v>
      </c>
      <c r="CO24" s="144">
        <v>0</v>
      </c>
      <c r="CP24" s="143">
        <v>0</v>
      </c>
      <c r="CQ24" s="144">
        <v>0</v>
      </c>
      <c r="CR24" s="143">
        <v>0</v>
      </c>
      <c r="CS24" s="144">
        <v>0</v>
      </c>
      <c r="CT24" s="143">
        <v>0</v>
      </c>
      <c r="CU24" s="144">
        <v>0</v>
      </c>
      <c r="CV24" s="143">
        <v>75</v>
      </c>
      <c r="CW24" s="144">
        <v>198.49</v>
      </c>
      <c r="CX24" s="143">
        <v>66</v>
      </c>
      <c r="CY24" s="144">
        <v>145.82</v>
      </c>
      <c r="CZ24" s="143">
        <v>6</v>
      </c>
      <c r="DA24" s="144">
        <v>17.25</v>
      </c>
      <c r="DB24" s="143">
        <v>11</v>
      </c>
      <c r="DC24" s="144">
        <v>24.92</v>
      </c>
      <c r="DD24" s="143">
        <v>1</v>
      </c>
      <c r="DE24" s="144">
        <v>5</v>
      </c>
      <c r="DF24" s="143">
        <v>0</v>
      </c>
      <c r="DG24" s="144">
        <v>0</v>
      </c>
      <c r="DH24" s="143">
        <v>2</v>
      </c>
      <c r="DI24" s="144">
        <v>5.5</v>
      </c>
      <c r="DJ24" s="143">
        <v>0</v>
      </c>
      <c r="DK24" s="144">
        <v>0</v>
      </c>
    </row>
    <row r="25" spans="1:115" ht="15">
      <c r="A25" s="92" t="s">
        <v>204</v>
      </c>
      <c r="B25" s="143">
        <v>431</v>
      </c>
      <c r="C25" s="144">
        <v>513.59</v>
      </c>
      <c r="D25" s="143">
        <v>84</v>
      </c>
      <c r="E25" s="144">
        <v>54.73</v>
      </c>
      <c r="F25" s="143">
        <v>213</v>
      </c>
      <c r="G25" s="144">
        <v>155.86</v>
      </c>
      <c r="H25" s="143">
        <v>2</v>
      </c>
      <c r="I25" s="144">
        <v>2.38</v>
      </c>
      <c r="J25" s="143">
        <v>41</v>
      </c>
      <c r="K25" s="144">
        <v>24.45</v>
      </c>
      <c r="L25" s="143">
        <v>76</v>
      </c>
      <c r="M25" s="144">
        <v>68.19</v>
      </c>
      <c r="N25" s="143">
        <v>51</v>
      </c>
      <c r="O25" s="144">
        <v>15.87</v>
      </c>
      <c r="P25" s="143">
        <v>0</v>
      </c>
      <c r="Q25" s="144">
        <v>0</v>
      </c>
      <c r="R25" s="143">
        <v>5</v>
      </c>
      <c r="S25" s="144">
        <v>19.61</v>
      </c>
      <c r="T25" s="143">
        <v>15</v>
      </c>
      <c r="U25" s="144">
        <v>6.96</v>
      </c>
      <c r="V25" s="143">
        <v>0</v>
      </c>
      <c r="W25" s="144">
        <v>0</v>
      </c>
      <c r="X25" s="143">
        <v>0</v>
      </c>
      <c r="Y25" s="144">
        <v>0</v>
      </c>
      <c r="Z25" s="143">
        <v>13</v>
      </c>
      <c r="AA25" s="144">
        <v>5.84</v>
      </c>
      <c r="AB25" s="143">
        <v>0</v>
      </c>
      <c r="AC25" s="144">
        <v>0</v>
      </c>
      <c r="AD25" s="143">
        <v>5</v>
      </c>
      <c r="AE25" s="144">
        <v>1.12</v>
      </c>
      <c r="AF25" s="143">
        <v>68</v>
      </c>
      <c r="AG25" s="144">
        <v>10.87</v>
      </c>
      <c r="AH25" s="143">
        <v>0</v>
      </c>
      <c r="AI25" s="144">
        <v>0</v>
      </c>
      <c r="AJ25" s="143">
        <v>1</v>
      </c>
      <c r="AK25" s="144">
        <v>4.1</v>
      </c>
      <c r="AL25" s="143">
        <v>0</v>
      </c>
      <c r="AM25" s="144">
        <v>0</v>
      </c>
      <c r="AN25" s="143">
        <v>0</v>
      </c>
      <c r="AO25" s="144">
        <v>0</v>
      </c>
      <c r="AP25" s="143">
        <v>0</v>
      </c>
      <c r="AQ25" s="144">
        <v>0</v>
      </c>
      <c r="AR25" s="143">
        <v>0</v>
      </c>
      <c r="AS25" s="144">
        <v>0</v>
      </c>
      <c r="AT25" s="143">
        <v>0</v>
      </c>
      <c r="AU25" s="144">
        <v>0</v>
      </c>
      <c r="AV25" s="143">
        <v>0</v>
      </c>
      <c r="AW25" s="144">
        <v>0</v>
      </c>
      <c r="AX25" s="143">
        <v>0</v>
      </c>
      <c r="AY25" s="144">
        <v>0</v>
      </c>
      <c r="AZ25" s="143">
        <v>0</v>
      </c>
      <c r="BA25" s="144">
        <v>0</v>
      </c>
      <c r="BB25" s="143">
        <v>0</v>
      </c>
      <c r="BC25" s="144">
        <v>0</v>
      </c>
      <c r="BD25" s="143">
        <v>0</v>
      </c>
      <c r="BE25" s="144">
        <v>0</v>
      </c>
      <c r="BF25" s="143">
        <v>0</v>
      </c>
      <c r="BG25" s="144">
        <v>0</v>
      </c>
      <c r="BH25" s="143">
        <v>0</v>
      </c>
      <c r="BI25" s="144">
        <v>0</v>
      </c>
      <c r="BJ25" s="143">
        <v>0</v>
      </c>
      <c r="BK25" s="144">
        <v>0</v>
      </c>
      <c r="BL25" s="143">
        <v>0</v>
      </c>
      <c r="BM25" s="144">
        <v>0</v>
      </c>
      <c r="BN25" s="143">
        <v>21</v>
      </c>
      <c r="BO25" s="144">
        <v>7.67</v>
      </c>
      <c r="BP25" s="143">
        <v>1</v>
      </c>
      <c r="BQ25" s="144">
        <v>0.1</v>
      </c>
      <c r="BR25" s="143">
        <v>0</v>
      </c>
      <c r="BS25" s="144">
        <v>0</v>
      </c>
      <c r="BT25" s="143">
        <v>15</v>
      </c>
      <c r="BU25" s="144">
        <v>5.99</v>
      </c>
      <c r="BV25" s="143">
        <v>0</v>
      </c>
      <c r="BW25" s="144">
        <v>0</v>
      </c>
      <c r="BX25" s="143">
        <v>3</v>
      </c>
      <c r="BY25" s="144">
        <v>1.2</v>
      </c>
      <c r="BZ25" s="143">
        <v>0</v>
      </c>
      <c r="CA25" s="144">
        <v>0</v>
      </c>
      <c r="CB25" s="143">
        <v>2</v>
      </c>
      <c r="CC25" s="144">
        <v>0.38</v>
      </c>
      <c r="CD25" s="143">
        <v>0</v>
      </c>
      <c r="CE25" s="144">
        <v>0</v>
      </c>
      <c r="CF25" s="143">
        <v>0</v>
      </c>
      <c r="CG25" s="144">
        <v>0</v>
      </c>
      <c r="CH25" s="143">
        <v>0</v>
      </c>
      <c r="CI25" s="144">
        <v>0</v>
      </c>
      <c r="CJ25" s="143">
        <v>0</v>
      </c>
      <c r="CK25" s="144">
        <v>0</v>
      </c>
      <c r="CL25" s="143">
        <v>0</v>
      </c>
      <c r="CM25" s="144">
        <v>0</v>
      </c>
      <c r="CN25" s="143">
        <v>1</v>
      </c>
      <c r="CO25" s="144">
        <v>0.04</v>
      </c>
      <c r="CP25" s="143">
        <v>1</v>
      </c>
      <c r="CQ25" s="144">
        <v>0.04</v>
      </c>
      <c r="CR25" s="143">
        <v>0</v>
      </c>
      <c r="CS25" s="144">
        <v>0</v>
      </c>
      <c r="CT25" s="143">
        <v>0</v>
      </c>
      <c r="CU25" s="144">
        <v>0</v>
      </c>
      <c r="CV25" s="143">
        <v>150</v>
      </c>
      <c r="CW25" s="144">
        <v>127.55</v>
      </c>
      <c r="CX25" s="143">
        <v>19</v>
      </c>
      <c r="CY25" s="144">
        <v>10.83</v>
      </c>
      <c r="CZ25" s="143">
        <v>3</v>
      </c>
      <c r="DA25" s="144">
        <v>4.98</v>
      </c>
      <c r="DB25" s="143">
        <v>1</v>
      </c>
      <c r="DC25" s="144">
        <v>0.1</v>
      </c>
      <c r="DD25" s="143">
        <v>0</v>
      </c>
      <c r="DE25" s="144">
        <v>0</v>
      </c>
      <c r="DF25" s="143">
        <v>4</v>
      </c>
      <c r="DG25" s="144">
        <v>1.3</v>
      </c>
      <c r="DH25" s="143">
        <v>131</v>
      </c>
      <c r="DI25" s="144">
        <v>110.34</v>
      </c>
      <c r="DJ25" s="143">
        <v>3</v>
      </c>
      <c r="DK25" s="144">
        <v>2.35</v>
      </c>
    </row>
    <row r="26" spans="1:115" ht="15">
      <c r="A26" s="92" t="s">
        <v>205</v>
      </c>
      <c r="B26" s="143">
        <v>1</v>
      </c>
      <c r="C26" s="144">
        <v>0.02</v>
      </c>
      <c r="D26" s="143">
        <v>0</v>
      </c>
      <c r="E26" s="144">
        <v>0</v>
      </c>
      <c r="F26" s="143">
        <v>0</v>
      </c>
      <c r="G26" s="144">
        <v>0</v>
      </c>
      <c r="H26" s="143">
        <v>0</v>
      </c>
      <c r="I26" s="144">
        <v>0</v>
      </c>
      <c r="J26" s="143">
        <v>0</v>
      </c>
      <c r="K26" s="144">
        <v>0</v>
      </c>
      <c r="L26" s="143">
        <v>0</v>
      </c>
      <c r="M26" s="144">
        <v>0</v>
      </c>
      <c r="N26" s="143">
        <v>0</v>
      </c>
      <c r="O26" s="144">
        <v>0</v>
      </c>
      <c r="P26" s="143">
        <v>0</v>
      </c>
      <c r="Q26" s="144">
        <v>0</v>
      </c>
      <c r="R26" s="143">
        <v>0</v>
      </c>
      <c r="S26" s="144">
        <v>0</v>
      </c>
      <c r="T26" s="143">
        <v>0</v>
      </c>
      <c r="U26" s="144">
        <v>0</v>
      </c>
      <c r="V26" s="143">
        <v>0</v>
      </c>
      <c r="W26" s="144">
        <v>0</v>
      </c>
      <c r="X26" s="143">
        <v>0</v>
      </c>
      <c r="Y26" s="144">
        <v>0</v>
      </c>
      <c r="Z26" s="143">
        <v>0</v>
      </c>
      <c r="AA26" s="144">
        <v>0</v>
      </c>
      <c r="AB26" s="143">
        <v>0</v>
      </c>
      <c r="AC26" s="144">
        <v>0</v>
      </c>
      <c r="AD26" s="143">
        <v>0</v>
      </c>
      <c r="AE26" s="144">
        <v>0</v>
      </c>
      <c r="AF26" s="143">
        <v>0</v>
      </c>
      <c r="AG26" s="144">
        <v>0</v>
      </c>
      <c r="AH26" s="143">
        <v>0</v>
      </c>
      <c r="AI26" s="144">
        <v>0</v>
      </c>
      <c r="AJ26" s="143">
        <v>0</v>
      </c>
      <c r="AK26" s="144">
        <v>0</v>
      </c>
      <c r="AL26" s="143">
        <v>0</v>
      </c>
      <c r="AM26" s="144">
        <v>0</v>
      </c>
      <c r="AN26" s="143">
        <v>0</v>
      </c>
      <c r="AO26" s="144">
        <v>0</v>
      </c>
      <c r="AP26" s="143">
        <v>0</v>
      </c>
      <c r="AQ26" s="144">
        <v>0</v>
      </c>
      <c r="AR26" s="143">
        <v>0</v>
      </c>
      <c r="AS26" s="144">
        <v>0</v>
      </c>
      <c r="AT26" s="143">
        <v>0</v>
      </c>
      <c r="AU26" s="144">
        <v>0</v>
      </c>
      <c r="AV26" s="143">
        <v>0</v>
      </c>
      <c r="AW26" s="144">
        <v>0</v>
      </c>
      <c r="AX26" s="143">
        <v>0</v>
      </c>
      <c r="AY26" s="144">
        <v>0</v>
      </c>
      <c r="AZ26" s="143">
        <v>0</v>
      </c>
      <c r="BA26" s="144">
        <v>0</v>
      </c>
      <c r="BB26" s="143">
        <v>0</v>
      </c>
      <c r="BC26" s="144">
        <v>0</v>
      </c>
      <c r="BD26" s="143">
        <v>0</v>
      </c>
      <c r="BE26" s="144">
        <v>0</v>
      </c>
      <c r="BF26" s="143">
        <v>0</v>
      </c>
      <c r="BG26" s="144">
        <v>0</v>
      </c>
      <c r="BH26" s="143">
        <v>0</v>
      </c>
      <c r="BI26" s="144">
        <v>0</v>
      </c>
      <c r="BJ26" s="143">
        <v>0</v>
      </c>
      <c r="BK26" s="144">
        <v>0</v>
      </c>
      <c r="BL26" s="143">
        <v>0</v>
      </c>
      <c r="BM26" s="144">
        <v>0</v>
      </c>
      <c r="BN26" s="143">
        <v>1</v>
      </c>
      <c r="BO26" s="144">
        <v>0.02</v>
      </c>
      <c r="BP26" s="143">
        <v>0</v>
      </c>
      <c r="BQ26" s="144">
        <v>0</v>
      </c>
      <c r="BR26" s="143">
        <v>0</v>
      </c>
      <c r="BS26" s="144">
        <v>0</v>
      </c>
      <c r="BT26" s="143">
        <v>1</v>
      </c>
      <c r="BU26" s="144">
        <v>0.02</v>
      </c>
      <c r="BV26" s="143">
        <v>0</v>
      </c>
      <c r="BW26" s="144">
        <v>0</v>
      </c>
      <c r="BX26" s="143">
        <v>0</v>
      </c>
      <c r="BY26" s="144">
        <v>0</v>
      </c>
      <c r="BZ26" s="143">
        <v>0</v>
      </c>
      <c r="CA26" s="144">
        <v>0</v>
      </c>
      <c r="CB26" s="143">
        <v>0</v>
      </c>
      <c r="CC26" s="144">
        <v>0</v>
      </c>
      <c r="CD26" s="143">
        <v>0</v>
      </c>
      <c r="CE26" s="144">
        <v>0</v>
      </c>
      <c r="CF26" s="143">
        <v>0</v>
      </c>
      <c r="CG26" s="144">
        <v>0</v>
      </c>
      <c r="CH26" s="143">
        <v>0</v>
      </c>
      <c r="CI26" s="144">
        <v>0</v>
      </c>
      <c r="CJ26" s="143">
        <v>0</v>
      </c>
      <c r="CK26" s="144">
        <v>0</v>
      </c>
      <c r="CL26" s="143">
        <v>0</v>
      </c>
      <c r="CM26" s="144">
        <v>0</v>
      </c>
      <c r="CN26" s="143">
        <v>0</v>
      </c>
      <c r="CO26" s="144">
        <v>0</v>
      </c>
      <c r="CP26" s="143">
        <v>0</v>
      </c>
      <c r="CQ26" s="144">
        <v>0</v>
      </c>
      <c r="CR26" s="143">
        <v>0</v>
      </c>
      <c r="CS26" s="144">
        <v>0</v>
      </c>
      <c r="CT26" s="143">
        <v>0</v>
      </c>
      <c r="CU26" s="144">
        <v>0</v>
      </c>
      <c r="CV26" s="143">
        <v>0</v>
      </c>
      <c r="CW26" s="144">
        <v>0</v>
      </c>
      <c r="CX26" s="143">
        <v>0</v>
      </c>
      <c r="CY26" s="144">
        <v>0</v>
      </c>
      <c r="CZ26" s="143">
        <v>0</v>
      </c>
      <c r="DA26" s="144">
        <v>0</v>
      </c>
      <c r="DB26" s="143">
        <v>0</v>
      </c>
      <c r="DC26" s="144">
        <v>0</v>
      </c>
      <c r="DD26" s="143">
        <v>0</v>
      </c>
      <c r="DE26" s="144">
        <v>0</v>
      </c>
      <c r="DF26" s="143">
        <v>0</v>
      </c>
      <c r="DG26" s="144">
        <v>0</v>
      </c>
      <c r="DH26" s="143">
        <v>0</v>
      </c>
      <c r="DI26" s="144">
        <v>0</v>
      </c>
      <c r="DJ26" s="143">
        <v>0</v>
      </c>
      <c r="DK26" s="144">
        <v>0</v>
      </c>
    </row>
    <row r="27" spans="1:115" ht="15">
      <c r="A27" s="92" t="s">
        <v>206</v>
      </c>
      <c r="B27" s="143">
        <v>72</v>
      </c>
      <c r="C27" s="144">
        <v>29.49</v>
      </c>
      <c r="D27" s="143">
        <v>2</v>
      </c>
      <c r="E27" s="144">
        <v>2.48</v>
      </c>
      <c r="F27" s="143">
        <v>6</v>
      </c>
      <c r="G27" s="144">
        <v>1.89</v>
      </c>
      <c r="H27" s="143">
        <v>0</v>
      </c>
      <c r="I27" s="144">
        <v>0</v>
      </c>
      <c r="J27" s="143">
        <v>0</v>
      </c>
      <c r="K27" s="144">
        <v>0</v>
      </c>
      <c r="L27" s="143">
        <v>5</v>
      </c>
      <c r="M27" s="144">
        <v>1.51</v>
      </c>
      <c r="N27" s="143">
        <v>5</v>
      </c>
      <c r="O27" s="144">
        <v>1.63</v>
      </c>
      <c r="P27" s="143">
        <v>0</v>
      </c>
      <c r="Q27" s="144">
        <v>0</v>
      </c>
      <c r="R27" s="143">
        <v>1</v>
      </c>
      <c r="S27" s="144">
        <v>0.05</v>
      </c>
      <c r="T27" s="143">
        <v>19</v>
      </c>
      <c r="U27" s="144">
        <v>3.62</v>
      </c>
      <c r="V27" s="143">
        <v>6</v>
      </c>
      <c r="W27" s="144">
        <v>0.31</v>
      </c>
      <c r="X27" s="143">
        <v>9</v>
      </c>
      <c r="Y27" s="144">
        <v>0.55</v>
      </c>
      <c r="Z27" s="143">
        <v>18</v>
      </c>
      <c r="AA27" s="144">
        <v>1.56</v>
      </c>
      <c r="AB27" s="143">
        <v>0</v>
      </c>
      <c r="AC27" s="144">
        <v>0</v>
      </c>
      <c r="AD27" s="143">
        <v>2</v>
      </c>
      <c r="AE27" s="144">
        <v>1.2</v>
      </c>
      <c r="AF27" s="143">
        <v>6</v>
      </c>
      <c r="AG27" s="144">
        <v>0.28</v>
      </c>
      <c r="AH27" s="143">
        <v>0</v>
      </c>
      <c r="AI27" s="144">
        <v>0</v>
      </c>
      <c r="AJ27" s="143">
        <v>0</v>
      </c>
      <c r="AK27" s="144">
        <v>0</v>
      </c>
      <c r="AL27" s="143">
        <v>0</v>
      </c>
      <c r="AM27" s="144">
        <v>0</v>
      </c>
      <c r="AN27" s="143">
        <v>0</v>
      </c>
      <c r="AO27" s="144">
        <v>0</v>
      </c>
      <c r="AP27" s="143">
        <v>0</v>
      </c>
      <c r="AQ27" s="144">
        <v>0</v>
      </c>
      <c r="AR27" s="143">
        <v>0</v>
      </c>
      <c r="AS27" s="144">
        <v>0</v>
      </c>
      <c r="AT27" s="143">
        <v>0</v>
      </c>
      <c r="AU27" s="144">
        <v>0</v>
      </c>
      <c r="AV27" s="143">
        <v>0</v>
      </c>
      <c r="AW27" s="144">
        <v>0</v>
      </c>
      <c r="AX27" s="143">
        <v>0</v>
      </c>
      <c r="AY27" s="144">
        <v>0</v>
      </c>
      <c r="AZ27" s="143">
        <v>0</v>
      </c>
      <c r="BA27" s="144">
        <v>0</v>
      </c>
      <c r="BB27" s="143">
        <v>0</v>
      </c>
      <c r="BC27" s="144">
        <v>0</v>
      </c>
      <c r="BD27" s="143">
        <v>0</v>
      </c>
      <c r="BE27" s="144">
        <v>0</v>
      </c>
      <c r="BF27" s="143">
        <v>0</v>
      </c>
      <c r="BG27" s="144">
        <v>0</v>
      </c>
      <c r="BH27" s="143">
        <v>0</v>
      </c>
      <c r="BI27" s="144">
        <v>0</v>
      </c>
      <c r="BJ27" s="143">
        <v>0</v>
      </c>
      <c r="BK27" s="144">
        <v>0</v>
      </c>
      <c r="BL27" s="143">
        <v>0</v>
      </c>
      <c r="BM27" s="144">
        <v>0</v>
      </c>
      <c r="BN27" s="143">
        <v>39</v>
      </c>
      <c r="BO27" s="144">
        <v>5.13</v>
      </c>
      <c r="BP27" s="143">
        <v>31</v>
      </c>
      <c r="BQ27" s="144">
        <v>1.74</v>
      </c>
      <c r="BR27" s="143">
        <v>0</v>
      </c>
      <c r="BS27" s="144">
        <v>0</v>
      </c>
      <c r="BT27" s="143">
        <v>29</v>
      </c>
      <c r="BU27" s="144">
        <v>3.09</v>
      </c>
      <c r="BV27" s="143">
        <v>0</v>
      </c>
      <c r="BW27" s="144">
        <v>0</v>
      </c>
      <c r="BX27" s="143">
        <v>2</v>
      </c>
      <c r="BY27" s="144">
        <v>0.3</v>
      </c>
      <c r="BZ27" s="143">
        <v>0</v>
      </c>
      <c r="CA27" s="144">
        <v>0</v>
      </c>
      <c r="CB27" s="143">
        <v>0</v>
      </c>
      <c r="CC27" s="144">
        <v>0</v>
      </c>
      <c r="CD27" s="143">
        <v>0</v>
      </c>
      <c r="CE27" s="144">
        <v>0</v>
      </c>
      <c r="CF27" s="143">
        <v>0</v>
      </c>
      <c r="CG27" s="144">
        <v>0</v>
      </c>
      <c r="CH27" s="143">
        <v>0</v>
      </c>
      <c r="CI27" s="144">
        <v>0</v>
      </c>
      <c r="CJ27" s="143">
        <v>0</v>
      </c>
      <c r="CK27" s="144">
        <v>0</v>
      </c>
      <c r="CL27" s="143">
        <v>0</v>
      </c>
      <c r="CM27" s="144">
        <v>0</v>
      </c>
      <c r="CN27" s="143">
        <v>1</v>
      </c>
      <c r="CO27" s="144">
        <v>0.2</v>
      </c>
      <c r="CP27" s="143">
        <v>1</v>
      </c>
      <c r="CQ27" s="144">
        <v>0.2</v>
      </c>
      <c r="CR27" s="143">
        <v>0</v>
      </c>
      <c r="CS27" s="144">
        <v>0</v>
      </c>
      <c r="CT27" s="143">
        <v>0</v>
      </c>
      <c r="CU27" s="144">
        <v>0</v>
      </c>
      <c r="CV27" s="143">
        <v>10</v>
      </c>
      <c r="CW27" s="144">
        <v>6.23</v>
      </c>
      <c r="CX27" s="143">
        <v>4</v>
      </c>
      <c r="CY27" s="144">
        <v>4</v>
      </c>
      <c r="CZ27" s="143">
        <v>0</v>
      </c>
      <c r="DA27" s="144">
        <v>0</v>
      </c>
      <c r="DB27" s="143">
        <v>0</v>
      </c>
      <c r="DC27" s="144">
        <v>0</v>
      </c>
      <c r="DD27" s="143">
        <v>0</v>
      </c>
      <c r="DE27" s="144">
        <v>0</v>
      </c>
      <c r="DF27" s="143">
        <v>2</v>
      </c>
      <c r="DG27" s="144">
        <v>0.62</v>
      </c>
      <c r="DH27" s="143">
        <v>4</v>
      </c>
      <c r="DI27" s="144">
        <v>1.61</v>
      </c>
      <c r="DJ27" s="143">
        <v>0</v>
      </c>
      <c r="DK27" s="144">
        <v>0</v>
      </c>
    </row>
    <row r="28" spans="1:115" ht="15">
      <c r="A28" s="92" t="s">
        <v>207</v>
      </c>
      <c r="B28" s="143">
        <v>556</v>
      </c>
      <c r="C28" s="144">
        <v>958.89</v>
      </c>
      <c r="D28" s="143">
        <v>61</v>
      </c>
      <c r="E28" s="144">
        <v>56.63</v>
      </c>
      <c r="F28" s="143">
        <v>145</v>
      </c>
      <c r="G28" s="144">
        <v>142.63</v>
      </c>
      <c r="H28" s="143">
        <v>11</v>
      </c>
      <c r="I28" s="144">
        <v>12.01</v>
      </c>
      <c r="J28" s="143">
        <v>43</v>
      </c>
      <c r="K28" s="144">
        <v>40.07</v>
      </c>
      <c r="L28" s="143">
        <v>19</v>
      </c>
      <c r="M28" s="144">
        <v>20.07</v>
      </c>
      <c r="N28" s="143">
        <v>33</v>
      </c>
      <c r="O28" s="144">
        <v>30.64</v>
      </c>
      <c r="P28" s="143">
        <v>0</v>
      </c>
      <c r="Q28" s="144">
        <v>0</v>
      </c>
      <c r="R28" s="143">
        <v>6</v>
      </c>
      <c r="S28" s="144">
        <v>17.58</v>
      </c>
      <c r="T28" s="143">
        <v>19</v>
      </c>
      <c r="U28" s="144">
        <v>5.89</v>
      </c>
      <c r="V28" s="143">
        <v>9</v>
      </c>
      <c r="W28" s="144">
        <v>1.19</v>
      </c>
      <c r="X28" s="143">
        <v>13</v>
      </c>
      <c r="Y28" s="144">
        <v>1.81</v>
      </c>
      <c r="Z28" s="143">
        <v>13</v>
      </c>
      <c r="AA28" s="144">
        <v>2.49</v>
      </c>
      <c r="AB28" s="143">
        <v>0</v>
      </c>
      <c r="AC28" s="144">
        <v>0</v>
      </c>
      <c r="AD28" s="143">
        <v>1</v>
      </c>
      <c r="AE28" s="144">
        <v>0.4</v>
      </c>
      <c r="AF28" s="143">
        <v>15</v>
      </c>
      <c r="AG28" s="144">
        <v>1.89</v>
      </c>
      <c r="AH28" s="143">
        <v>0</v>
      </c>
      <c r="AI28" s="144">
        <v>0</v>
      </c>
      <c r="AJ28" s="143">
        <v>0</v>
      </c>
      <c r="AK28" s="144">
        <v>0</v>
      </c>
      <c r="AL28" s="143">
        <v>2</v>
      </c>
      <c r="AM28" s="144">
        <v>1.55</v>
      </c>
      <c r="AN28" s="143">
        <v>0</v>
      </c>
      <c r="AO28" s="144">
        <v>0</v>
      </c>
      <c r="AP28" s="143">
        <v>0</v>
      </c>
      <c r="AQ28" s="144">
        <v>0</v>
      </c>
      <c r="AR28" s="143">
        <v>0</v>
      </c>
      <c r="AS28" s="144">
        <v>0</v>
      </c>
      <c r="AT28" s="143">
        <v>0</v>
      </c>
      <c r="AU28" s="144">
        <v>0</v>
      </c>
      <c r="AV28" s="143">
        <v>0</v>
      </c>
      <c r="AW28" s="144">
        <v>0</v>
      </c>
      <c r="AX28" s="143">
        <v>0</v>
      </c>
      <c r="AY28" s="144">
        <v>0</v>
      </c>
      <c r="AZ28" s="143">
        <v>0</v>
      </c>
      <c r="BA28" s="144">
        <v>0</v>
      </c>
      <c r="BB28" s="143">
        <v>0</v>
      </c>
      <c r="BC28" s="144">
        <v>0</v>
      </c>
      <c r="BD28" s="143">
        <v>0</v>
      </c>
      <c r="BE28" s="144">
        <v>0</v>
      </c>
      <c r="BF28" s="143">
        <v>0</v>
      </c>
      <c r="BG28" s="144">
        <v>0</v>
      </c>
      <c r="BH28" s="143">
        <v>0</v>
      </c>
      <c r="BI28" s="144">
        <v>0</v>
      </c>
      <c r="BJ28" s="143">
        <v>1</v>
      </c>
      <c r="BK28" s="144">
        <v>0.25</v>
      </c>
      <c r="BL28" s="143">
        <v>1</v>
      </c>
      <c r="BM28" s="144">
        <v>1.3</v>
      </c>
      <c r="BN28" s="143">
        <v>77</v>
      </c>
      <c r="BO28" s="144">
        <v>63.77</v>
      </c>
      <c r="BP28" s="143">
        <v>5</v>
      </c>
      <c r="BQ28" s="144">
        <v>2.26</v>
      </c>
      <c r="BR28" s="143">
        <v>3</v>
      </c>
      <c r="BS28" s="144">
        <v>1.9</v>
      </c>
      <c r="BT28" s="143">
        <v>39</v>
      </c>
      <c r="BU28" s="144">
        <v>18.08</v>
      </c>
      <c r="BV28" s="143">
        <v>1</v>
      </c>
      <c r="BW28" s="144">
        <v>0.5</v>
      </c>
      <c r="BX28" s="143">
        <v>18</v>
      </c>
      <c r="BY28" s="144">
        <v>20.19</v>
      </c>
      <c r="BZ28" s="143">
        <v>2</v>
      </c>
      <c r="CA28" s="144">
        <v>0.21</v>
      </c>
      <c r="CB28" s="143">
        <v>13</v>
      </c>
      <c r="CC28" s="144">
        <v>20.43</v>
      </c>
      <c r="CD28" s="143">
        <v>1</v>
      </c>
      <c r="CE28" s="144">
        <v>0.2</v>
      </c>
      <c r="CF28" s="143">
        <v>0</v>
      </c>
      <c r="CG28" s="144">
        <v>0</v>
      </c>
      <c r="CH28" s="143">
        <v>0</v>
      </c>
      <c r="CI28" s="144">
        <v>0</v>
      </c>
      <c r="CJ28" s="143">
        <v>0</v>
      </c>
      <c r="CK28" s="144">
        <v>0</v>
      </c>
      <c r="CL28" s="143">
        <v>0</v>
      </c>
      <c r="CM28" s="144">
        <v>0</v>
      </c>
      <c r="CN28" s="143">
        <v>1</v>
      </c>
      <c r="CO28" s="144">
        <v>0.4</v>
      </c>
      <c r="CP28" s="143">
        <v>1</v>
      </c>
      <c r="CQ28" s="144">
        <v>0.4</v>
      </c>
      <c r="CR28" s="143">
        <v>0</v>
      </c>
      <c r="CS28" s="144">
        <v>0</v>
      </c>
      <c r="CT28" s="143">
        <v>0</v>
      </c>
      <c r="CU28" s="144">
        <v>0</v>
      </c>
      <c r="CV28" s="143">
        <v>231</v>
      </c>
      <c r="CW28" s="144">
        <v>480.64</v>
      </c>
      <c r="CX28" s="143">
        <v>133</v>
      </c>
      <c r="CY28" s="144">
        <v>157.73</v>
      </c>
      <c r="CZ28" s="143">
        <v>34</v>
      </c>
      <c r="DA28" s="144">
        <v>61.47</v>
      </c>
      <c r="DB28" s="143">
        <v>8</v>
      </c>
      <c r="DC28" s="144">
        <v>16.48</v>
      </c>
      <c r="DD28" s="143">
        <v>13</v>
      </c>
      <c r="DE28" s="144">
        <v>33.78</v>
      </c>
      <c r="DF28" s="143">
        <v>29</v>
      </c>
      <c r="DG28" s="144">
        <v>102.21</v>
      </c>
      <c r="DH28" s="143">
        <v>51</v>
      </c>
      <c r="DI28" s="144">
        <v>108.97</v>
      </c>
      <c r="DJ28" s="143">
        <v>1</v>
      </c>
      <c r="DK28" s="144">
        <v>0.8</v>
      </c>
    </row>
    <row r="29" spans="1:115" ht="15">
      <c r="A29" s="92" t="s">
        <v>208</v>
      </c>
      <c r="B29" s="143">
        <v>59</v>
      </c>
      <c r="C29" s="144">
        <v>69.95</v>
      </c>
      <c r="D29" s="143">
        <v>19</v>
      </c>
      <c r="E29" s="144">
        <v>8.83</v>
      </c>
      <c r="F29" s="143">
        <v>14</v>
      </c>
      <c r="G29" s="144">
        <v>8.24</v>
      </c>
      <c r="H29" s="143">
        <v>0</v>
      </c>
      <c r="I29" s="144">
        <v>0</v>
      </c>
      <c r="J29" s="143">
        <v>3</v>
      </c>
      <c r="K29" s="144">
        <v>1.3</v>
      </c>
      <c r="L29" s="143">
        <v>0</v>
      </c>
      <c r="M29" s="144">
        <v>0</v>
      </c>
      <c r="N29" s="143">
        <v>8</v>
      </c>
      <c r="O29" s="144">
        <v>2.8</v>
      </c>
      <c r="P29" s="143">
        <v>0</v>
      </c>
      <c r="Q29" s="144">
        <v>0</v>
      </c>
      <c r="R29" s="143">
        <v>0</v>
      </c>
      <c r="S29" s="144">
        <v>0</v>
      </c>
      <c r="T29" s="143">
        <v>0</v>
      </c>
      <c r="U29" s="144">
        <v>0</v>
      </c>
      <c r="V29" s="143">
        <v>0</v>
      </c>
      <c r="W29" s="144">
        <v>0</v>
      </c>
      <c r="X29" s="143">
        <v>0</v>
      </c>
      <c r="Y29" s="144">
        <v>0</v>
      </c>
      <c r="Z29" s="143">
        <v>0</v>
      </c>
      <c r="AA29" s="144">
        <v>0</v>
      </c>
      <c r="AB29" s="143">
        <v>0</v>
      </c>
      <c r="AC29" s="144">
        <v>0</v>
      </c>
      <c r="AD29" s="143">
        <v>0</v>
      </c>
      <c r="AE29" s="144">
        <v>0</v>
      </c>
      <c r="AF29" s="143">
        <v>0</v>
      </c>
      <c r="AG29" s="144">
        <v>0</v>
      </c>
      <c r="AH29" s="143">
        <v>0</v>
      </c>
      <c r="AI29" s="144">
        <v>0</v>
      </c>
      <c r="AJ29" s="143">
        <v>0</v>
      </c>
      <c r="AK29" s="144">
        <v>0</v>
      </c>
      <c r="AL29" s="143">
        <v>0</v>
      </c>
      <c r="AM29" s="144">
        <v>0</v>
      </c>
      <c r="AN29" s="143">
        <v>0</v>
      </c>
      <c r="AO29" s="144">
        <v>0</v>
      </c>
      <c r="AP29" s="143">
        <v>0</v>
      </c>
      <c r="AQ29" s="144">
        <v>0</v>
      </c>
      <c r="AR29" s="143">
        <v>0</v>
      </c>
      <c r="AS29" s="144">
        <v>0</v>
      </c>
      <c r="AT29" s="143">
        <v>0</v>
      </c>
      <c r="AU29" s="144">
        <v>0</v>
      </c>
      <c r="AV29" s="143">
        <v>0</v>
      </c>
      <c r="AW29" s="144">
        <v>0</v>
      </c>
      <c r="AX29" s="143">
        <v>0</v>
      </c>
      <c r="AY29" s="144">
        <v>0</v>
      </c>
      <c r="AZ29" s="143">
        <v>0</v>
      </c>
      <c r="BA29" s="144">
        <v>0</v>
      </c>
      <c r="BB29" s="143">
        <v>0</v>
      </c>
      <c r="BC29" s="144">
        <v>0</v>
      </c>
      <c r="BD29" s="143">
        <v>0</v>
      </c>
      <c r="BE29" s="144">
        <v>0</v>
      </c>
      <c r="BF29" s="143">
        <v>0</v>
      </c>
      <c r="BG29" s="144">
        <v>0</v>
      </c>
      <c r="BH29" s="143">
        <v>0</v>
      </c>
      <c r="BI29" s="144">
        <v>0</v>
      </c>
      <c r="BJ29" s="143">
        <v>0</v>
      </c>
      <c r="BK29" s="144">
        <v>0</v>
      </c>
      <c r="BL29" s="143">
        <v>0</v>
      </c>
      <c r="BM29" s="144">
        <v>0</v>
      </c>
      <c r="BN29" s="143">
        <v>0</v>
      </c>
      <c r="BO29" s="144">
        <v>0</v>
      </c>
      <c r="BP29" s="143">
        <v>0</v>
      </c>
      <c r="BQ29" s="144">
        <v>0</v>
      </c>
      <c r="BR29" s="143">
        <v>0</v>
      </c>
      <c r="BS29" s="144">
        <v>0</v>
      </c>
      <c r="BT29" s="143">
        <v>0</v>
      </c>
      <c r="BU29" s="144">
        <v>0</v>
      </c>
      <c r="BV29" s="143">
        <v>0</v>
      </c>
      <c r="BW29" s="144">
        <v>0</v>
      </c>
      <c r="BX29" s="143">
        <v>0</v>
      </c>
      <c r="BY29" s="144">
        <v>0</v>
      </c>
      <c r="BZ29" s="143">
        <v>0</v>
      </c>
      <c r="CA29" s="144">
        <v>0</v>
      </c>
      <c r="CB29" s="143">
        <v>0</v>
      </c>
      <c r="CC29" s="144">
        <v>0</v>
      </c>
      <c r="CD29" s="143">
        <v>0</v>
      </c>
      <c r="CE29" s="144">
        <v>0</v>
      </c>
      <c r="CF29" s="143">
        <v>0</v>
      </c>
      <c r="CG29" s="144">
        <v>0</v>
      </c>
      <c r="CH29" s="143">
        <v>0</v>
      </c>
      <c r="CI29" s="144">
        <v>0</v>
      </c>
      <c r="CJ29" s="143">
        <v>0</v>
      </c>
      <c r="CK29" s="144">
        <v>0</v>
      </c>
      <c r="CL29" s="143">
        <v>0</v>
      </c>
      <c r="CM29" s="144">
        <v>0</v>
      </c>
      <c r="CN29" s="143">
        <v>0</v>
      </c>
      <c r="CO29" s="144">
        <v>0</v>
      </c>
      <c r="CP29" s="143">
        <v>0</v>
      </c>
      <c r="CQ29" s="144">
        <v>0</v>
      </c>
      <c r="CR29" s="143">
        <v>0</v>
      </c>
      <c r="CS29" s="144">
        <v>0</v>
      </c>
      <c r="CT29" s="143">
        <v>0</v>
      </c>
      <c r="CU29" s="144">
        <v>0</v>
      </c>
      <c r="CV29" s="143">
        <v>3</v>
      </c>
      <c r="CW29" s="144">
        <v>2.47</v>
      </c>
      <c r="CX29" s="143">
        <v>1</v>
      </c>
      <c r="CY29" s="144">
        <v>1</v>
      </c>
      <c r="CZ29" s="143">
        <v>2</v>
      </c>
      <c r="DA29" s="144">
        <v>1.47</v>
      </c>
      <c r="DB29" s="143">
        <v>0</v>
      </c>
      <c r="DC29" s="144">
        <v>0</v>
      </c>
      <c r="DD29" s="143">
        <v>0</v>
      </c>
      <c r="DE29" s="144">
        <v>0</v>
      </c>
      <c r="DF29" s="143">
        <v>0</v>
      </c>
      <c r="DG29" s="144">
        <v>0</v>
      </c>
      <c r="DH29" s="143">
        <v>0</v>
      </c>
      <c r="DI29" s="144">
        <v>0</v>
      </c>
      <c r="DJ29" s="143">
        <v>0</v>
      </c>
      <c r="DK29" s="144">
        <v>0</v>
      </c>
    </row>
    <row r="30" spans="1:115" ht="15">
      <c r="A30" s="92" t="s">
        <v>209</v>
      </c>
      <c r="B30" s="143">
        <v>16</v>
      </c>
      <c r="C30" s="144">
        <v>103.38</v>
      </c>
      <c r="D30" s="143">
        <v>2</v>
      </c>
      <c r="E30" s="144">
        <v>2.25</v>
      </c>
      <c r="F30" s="143">
        <v>0</v>
      </c>
      <c r="G30" s="144">
        <v>0</v>
      </c>
      <c r="H30" s="143">
        <v>0</v>
      </c>
      <c r="I30" s="144">
        <v>0</v>
      </c>
      <c r="J30" s="143">
        <v>3</v>
      </c>
      <c r="K30" s="144">
        <v>2.7</v>
      </c>
      <c r="L30" s="143">
        <v>2</v>
      </c>
      <c r="M30" s="144">
        <v>10</v>
      </c>
      <c r="N30" s="143">
        <v>3</v>
      </c>
      <c r="O30" s="144">
        <v>5.5</v>
      </c>
      <c r="P30" s="143">
        <v>0</v>
      </c>
      <c r="Q30" s="144">
        <v>0</v>
      </c>
      <c r="R30" s="143">
        <v>0</v>
      </c>
      <c r="S30" s="144">
        <v>0</v>
      </c>
      <c r="T30" s="143">
        <v>0</v>
      </c>
      <c r="U30" s="144">
        <v>0</v>
      </c>
      <c r="V30" s="143">
        <v>0</v>
      </c>
      <c r="W30" s="144">
        <v>0</v>
      </c>
      <c r="X30" s="143">
        <v>0</v>
      </c>
      <c r="Y30" s="144">
        <v>0</v>
      </c>
      <c r="Z30" s="143">
        <v>0</v>
      </c>
      <c r="AA30" s="144">
        <v>0</v>
      </c>
      <c r="AB30" s="143">
        <v>0</v>
      </c>
      <c r="AC30" s="144">
        <v>0</v>
      </c>
      <c r="AD30" s="143">
        <v>0</v>
      </c>
      <c r="AE30" s="144">
        <v>0</v>
      </c>
      <c r="AF30" s="143">
        <v>0</v>
      </c>
      <c r="AG30" s="144">
        <v>0</v>
      </c>
      <c r="AH30" s="143">
        <v>0</v>
      </c>
      <c r="AI30" s="144">
        <v>0</v>
      </c>
      <c r="AJ30" s="143">
        <v>0</v>
      </c>
      <c r="AK30" s="144">
        <v>0</v>
      </c>
      <c r="AL30" s="143">
        <v>0</v>
      </c>
      <c r="AM30" s="144">
        <v>0</v>
      </c>
      <c r="AN30" s="143">
        <v>0</v>
      </c>
      <c r="AO30" s="144">
        <v>0</v>
      </c>
      <c r="AP30" s="143">
        <v>0</v>
      </c>
      <c r="AQ30" s="144">
        <v>0</v>
      </c>
      <c r="AR30" s="143">
        <v>0</v>
      </c>
      <c r="AS30" s="144">
        <v>0</v>
      </c>
      <c r="AT30" s="143">
        <v>0</v>
      </c>
      <c r="AU30" s="144">
        <v>0</v>
      </c>
      <c r="AV30" s="143">
        <v>0</v>
      </c>
      <c r="AW30" s="144">
        <v>0</v>
      </c>
      <c r="AX30" s="143">
        <v>0</v>
      </c>
      <c r="AY30" s="144">
        <v>0</v>
      </c>
      <c r="AZ30" s="143">
        <v>0</v>
      </c>
      <c r="BA30" s="144">
        <v>0</v>
      </c>
      <c r="BB30" s="143">
        <v>0</v>
      </c>
      <c r="BC30" s="144">
        <v>0</v>
      </c>
      <c r="BD30" s="143">
        <v>0</v>
      </c>
      <c r="BE30" s="144">
        <v>0</v>
      </c>
      <c r="BF30" s="143">
        <v>0</v>
      </c>
      <c r="BG30" s="144">
        <v>0</v>
      </c>
      <c r="BH30" s="143">
        <v>0</v>
      </c>
      <c r="BI30" s="144">
        <v>0</v>
      </c>
      <c r="BJ30" s="143">
        <v>0</v>
      </c>
      <c r="BK30" s="144">
        <v>0</v>
      </c>
      <c r="BL30" s="143">
        <v>0</v>
      </c>
      <c r="BM30" s="144">
        <v>0</v>
      </c>
      <c r="BN30" s="143">
        <v>0</v>
      </c>
      <c r="BO30" s="144">
        <v>0</v>
      </c>
      <c r="BP30" s="143">
        <v>0</v>
      </c>
      <c r="BQ30" s="144">
        <v>0</v>
      </c>
      <c r="BR30" s="143">
        <v>0</v>
      </c>
      <c r="BS30" s="144">
        <v>0</v>
      </c>
      <c r="BT30" s="143">
        <v>0</v>
      </c>
      <c r="BU30" s="144">
        <v>0</v>
      </c>
      <c r="BV30" s="143">
        <v>0</v>
      </c>
      <c r="BW30" s="144">
        <v>0</v>
      </c>
      <c r="BX30" s="143">
        <v>0</v>
      </c>
      <c r="BY30" s="144">
        <v>0</v>
      </c>
      <c r="BZ30" s="143">
        <v>0</v>
      </c>
      <c r="CA30" s="144">
        <v>0</v>
      </c>
      <c r="CB30" s="143">
        <v>0</v>
      </c>
      <c r="CC30" s="144">
        <v>0</v>
      </c>
      <c r="CD30" s="143">
        <v>0</v>
      </c>
      <c r="CE30" s="144">
        <v>0</v>
      </c>
      <c r="CF30" s="143">
        <v>0</v>
      </c>
      <c r="CG30" s="144">
        <v>0</v>
      </c>
      <c r="CH30" s="143">
        <v>0</v>
      </c>
      <c r="CI30" s="144">
        <v>0</v>
      </c>
      <c r="CJ30" s="143">
        <v>0</v>
      </c>
      <c r="CK30" s="144">
        <v>0</v>
      </c>
      <c r="CL30" s="143">
        <v>0</v>
      </c>
      <c r="CM30" s="144">
        <v>0</v>
      </c>
      <c r="CN30" s="143">
        <v>0</v>
      </c>
      <c r="CO30" s="144">
        <v>0</v>
      </c>
      <c r="CP30" s="143">
        <v>0</v>
      </c>
      <c r="CQ30" s="144">
        <v>0</v>
      </c>
      <c r="CR30" s="143">
        <v>0</v>
      </c>
      <c r="CS30" s="144">
        <v>0</v>
      </c>
      <c r="CT30" s="143">
        <v>0</v>
      </c>
      <c r="CU30" s="144">
        <v>0</v>
      </c>
      <c r="CV30" s="143">
        <v>1</v>
      </c>
      <c r="CW30" s="144">
        <v>10</v>
      </c>
      <c r="CX30" s="143">
        <v>1</v>
      </c>
      <c r="CY30" s="144">
        <v>10</v>
      </c>
      <c r="CZ30" s="143">
        <v>0</v>
      </c>
      <c r="DA30" s="144">
        <v>0</v>
      </c>
      <c r="DB30" s="143">
        <v>0</v>
      </c>
      <c r="DC30" s="144">
        <v>0</v>
      </c>
      <c r="DD30" s="143">
        <v>0</v>
      </c>
      <c r="DE30" s="144">
        <v>0</v>
      </c>
      <c r="DF30" s="143">
        <v>0</v>
      </c>
      <c r="DG30" s="144">
        <v>0</v>
      </c>
      <c r="DH30" s="143">
        <v>0</v>
      </c>
      <c r="DI30" s="144">
        <v>0</v>
      </c>
      <c r="DJ30" s="143">
        <v>0</v>
      </c>
      <c r="DK30" s="144">
        <v>0</v>
      </c>
    </row>
    <row r="31" spans="1:115" ht="15">
      <c r="A31" s="92" t="s">
        <v>210</v>
      </c>
      <c r="B31" s="143">
        <v>943</v>
      </c>
      <c r="C31" s="144">
        <v>4566.83</v>
      </c>
      <c r="D31" s="143">
        <v>14</v>
      </c>
      <c r="E31" s="144">
        <v>9.12</v>
      </c>
      <c r="F31" s="143">
        <v>48</v>
      </c>
      <c r="G31" s="144">
        <v>76.53</v>
      </c>
      <c r="H31" s="143">
        <v>1</v>
      </c>
      <c r="I31" s="144">
        <v>1</v>
      </c>
      <c r="J31" s="143">
        <v>16</v>
      </c>
      <c r="K31" s="144">
        <v>38.29</v>
      </c>
      <c r="L31" s="143">
        <v>19</v>
      </c>
      <c r="M31" s="144">
        <v>41.05</v>
      </c>
      <c r="N31" s="143">
        <v>55</v>
      </c>
      <c r="O31" s="144">
        <v>235.17</v>
      </c>
      <c r="P31" s="143">
        <v>0</v>
      </c>
      <c r="Q31" s="144">
        <v>0</v>
      </c>
      <c r="R31" s="143">
        <v>2</v>
      </c>
      <c r="S31" s="144">
        <v>12.4</v>
      </c>
      <c r="T31" s="143">
        <v>5</v>
      </c>
      <c r="U31" s="144">
        <v>5.58</v>
      </c>
      <c r="V31" s="143">
        <v>1</v>
      </c>
      <c r="W31" s="144">
        <v>0.5</v>
      </c>
      <c r="X31" s="143">
        <v>3</v>
      </c>
      <c r="Y31" s="144">
        <v>4.5</v>
      </c>
      <c r="Z31" s="143">
        <v>1</v>
      </c>
      <c r="AA31" s="144">
        <v>0.28</v>
      </c>
      <c r="AB31" s="143">
        <v>0</v>
      </c>
      <c r="AC31" s="144">
        <v>0</v>
      </c>
      <c r="AD31" s="143">
        <v>1</v>
      </c>
      <c r="AE31" s="144">
        <v>0.3</v>
      </c>
      <c r="AF31" s="143">
        <v>5</v>
      </c>
      <c r="AG31" s="144">
        <v>4.4</v>
      </c>
      <c r="AH31" s="143">
        <v>0</v>
      </c>
      <c r="AI31" s="144">
        <v>0</v>
      </c>
      <c r="AJ31" s="143">
        <v>0</v>
      </c>
      <c r="AK31" s="144">
        <v>0</v>
      </c>
      <c r="AL31" s="143">
        <v>14</v>
      </c>
      <c r="AM31" s="144">
        <v>51.8</v>
      </c>
      <c r="AN31" s="143">
        <v>9</v>
      </c>
      <c r="AO31" s="144">
        <v>16.8</v>
      </c>
      <c r="AP31" s="143">
        <v>0</v>
      </c>
      <c r="AQ31" s="144">
        <v>0</v>
      </c>
      <c r="AR31" s="143">
        <v>0</v>
      </c>
      <c r="AS31" s="144">
        <v>0</v>
      </c>
      <c r="AT31" s="143">
        <v>0</v>
      </c>
      <c r="AU31" s="144">
        <v>0</v>
      </c>
      <c r="AV31" s="143">
        <v>0</v>
      </c>
      <c r="AW31" s="144">
        <v>0</v>
      </c>
      <c r="AX31" s="143">
        <v>0</v>
      </c>
      <c r="AY31" s="144">
        <v>0</v>
      </c>
      <c r="AZ31" s="143">
        <v>0</v>
      </c>
      <c r="BA31" s="144">
        <v>0</v>
      </c>
      <c r="BB31" s="143">
        <v>0</v>
      </c>
      <c r="BC31" s="144">
        <v>0</v>
      </c>
      <c r="BD31" s="143">
        <v>0</v>
      </c>
      <c r="BE31" s="144">
        <v>0</v>
      </c>
      <c r="BF31" s="143">
        <v>0</v>
      </c>
      <c r="BG31" s="144">
        <v>0</v>
      </c>
      <c r="BH31" s="143">
        <v>0</v>
      </c>
      <c r="BI31" s="144">
        <v>0</v>
      </c>
      <c r="BJ31" s="143">
        <v>5</v>
      </c>
      <c r="BK31" s="144">
        <v>35</v>
      </c>
      <c r="BL31" s="143">
        <v>0</v>
      </c>
      <c r="BM31" s="144">
        <v>0</v>
      </c>
      <c r="BN31" s="143">
        <v>426</v>
      </c>
      <c r="BO31" s="144">
        <v>1479.7</v>
      </c>
      <c r="BP31" s="143">
        <v>31</v>
      </c>
      <c r="BQ31" s="144">
        <v>19.47</v>
      </c>
      <c r="BR31" s="143">
        <v>26</v>
      </c>
      <c r="BS31" s="144">
        <v>91.08</v>
      </c>
      <c r="BT31" s="143">
        <v>339</v>
      </c>
      <c r="BU31" s="144">
        <v>955.640000000001</v>
      </c>
      <c r="BV31" s="143">
        <v>1</v>
      </c>
      <c r="BW31" s="144">
        <v>0.6</v>
      </c>
      <c r="BX31" s="143">
        <v>46</v>
      </c>
      <c r="BY31" s="144">
        <v>195.59</v>
      </c>
      <c r="BZ31" s="143">
        <v>9</v>
      </c>
      <c r="CA31" s="144">
        <v>55.1</v>
      </c>
      <c r="CB31" s="143">
        <v>50</v>
      </c>
      <c r="CC31" s="144">
        <v>158.7</v>
      </c>
      <c r="CD31" s="143">
        <v>4</v>
      </c>
      <c r="CE31" s="144">
        <v>3.52</v>
      </c>
      <c r="CF31" s="143">
        <v>12</v>
      </c>
      <c r="CG31" s="144">
        <v>32.36</v>
      </c>
      <c r="CH31" s="143">
        <v>3</v>
      </c>
      <c r="CI31" s="144">
        <v>6.3</v>
      </c>
      <c r="CJ31" s="143">
        <v>8</v>
      </c>
      <c r="CK31" s="144">
        <v>22.66</v>
      </c>
      <c r="CL31" s="143">
        <v>2</v>
      </c>
      <c r="CM31" s="144">
        <v>3.4</v>
      </c>
      <c r="CN31" s="143">
        <v>10</v>
      </c>
      <c r="CO31" s="144">
        <v>17.57</v>
      </c>
      <c r="CP31" s="143">
        <v>9</v>
      </c>
      <c r="CQ31" s="144">
        <v>15.32</v>
      </c>
      <c r="CR31" s="143">
        <v>1</v>
      </c>
      <c r="CS31" s="144">
        <v>2</v>
      </c>
      <c r="CT31" s="143">
        <v>2</v>
      </c>
      <c r="CU31" s="144">
        <v>0.25</v>
      </c>
      <c r="CV31" s="143">
        <v>438</v>
      </c>
      <c r="CW31" s="144">
        <v>2414.19</v>
      </c>
      <c r="CX31" s="143">
        <v>80</v>
      </c>
      <c r="CY31" s="144">
        <v>217.45</v>
      </c>
      <c r="CZ31" s="143">
        <v>21</v>
      </c>
      <c r="DA31" s="144">
        <v>91.34</v>
      </c>
      <c r="DB31" s="143">
        <v>45</v>
      </c>
      <c r="DC31" s="144">
        <v>241.78</v>
      </c>
      <c r="DD31" s="143">
        <v>269</v>
      </c>
      <c r="DE31" s="144">
        <v>1660.35</v>
      </c>
      <c r="DF31" s="143">
        <v>30</v>
      </c>
      <c r="DG31" s="144">
        <v>63.55</v>
      </c>
      <c r="DH31" s="143">
        <v>49</v>
      </c>
      <c r="DI31" s="144">
        <v>139.72</v>
      </c>
      <c r="DJ31" s="143">
        <v>7</v>
      </c>
      <c r="DK31" s="144">
        <v>15.44</v>
      </c>
    </row>
    <row r="32" spans="1:115" ht="15">
      <c r="A32" s="92" t="s">
        <v>211</v>
      </c>
      <c r="B32" s="143">
        <v>74</v>
      </c>
      <c r="C32" s="144">
        <v>144.26</v>
      </c>
      <c r="D32" s="143">
        <v>27</v>
      </c>
      <c r="E32" s="144">
        <v>14.52</v>
      </c>
      <c r="F32" s="143">
        <v>0</v>
      </c>
      <c r="G32" s="144">
        <v>0</v>
      </c>
      <c r="H32" s="143">
        <v>0</v>
      </c>
      <c r="I32" s="144">
        <v>0</v>
      </c>
      <c r="J32" s="143">
        <v>44</v>
      </c>
      <c r="K32" s="144">
        <v>27.18</v>
      </c>
      <c r="L32" s="143">
        <v>23</v>
      </c>
      <c r="M32" s="144">
        <v>17.78</v>
      </c>
      <c r="N32" s="143">
        <v>16</v>
      </c>
      <c r="O32" s="144">
        <v>8.99</v>
      </c>
      <c r="P32" s="143">
        <v>0</v>
      </c>
      <c r="Q32" s="144">
        <v>0</v>
      </c>
      <c r="R32" s="143">
        <v>0</v>
      </c>
      <c r="S32" s="144">
        <v>0</v>
      </c>
      <c r="T32" s="143">
        <v>13</v>
      </c>
      <c r="U32" s="144">
        <v>5.93</v>
      </c>
      <c r="V32" s="143">
        <v>0</v>
      </c>
      <c r="W32" s="144">
        <v>0</v>
      </c>
      <c r="X32" s="143">
        <v>13</v>
      </c>
      <c r="Y32" s="144">
        <v>5.73</v>
      </c>
      <c r="Z32" s="143">
        <v>1</v>
      </c>
      <c r="AA32" s="144">
        <v>0.2</v>
      </c>
      <c r="AB32" s="143">
        <v>0</v>
      </c>
      <c r="AC32" s="144">
        <v>0</v>
      </c>
      <c r="AD32" s="143">
        <v>0</v>
      </c>
      <c r="AE32" s="144">
        <v>0</v>
      </c>
      <c r="AF32" s="143">
        <v>13</v>
      </c>
      <c r="AG32" s="144">
        <v>4.07</v>
      </c>
      <c r="AH32" s="143">
        <v>0</v>
      </c>
      <c r="AI32" s="144">
        <v>0</v>
      </c>
      <c r="AJ32" s="143">
        <v>0</v>
      </c>
      <c r="AK32" s="144">
        <v>0</v>
      </c>
      <c r="AL32" s="143">
        <v>0</v>
      </c>
      <c r="AM32" s="144">
        <v>0</v>
      </c>
      <c r="AN32" s="143">
        <v>0</v>
      </c>
      <c r="AO32" s="144">
        <v>0</v>
      </c>
      <c r="AP32" s="143">
        <v>0</v>
      </c>
      <c r="AQ32" s="144">
        <v>0</v>
      </c>
      <c r="AR32" s="143">
        <v>0</v>
      </c>
      <c r="AS32" s="144">
        <v>0</v>
      </c>
      <c r="AT32" s="143">
        <v>0</v>
      </c>
      <c r="AU32" s="144">
        <v>0</v>
      </c>
      <c r="AV32" s="143">
        <v>0</v>
      </c>
      <c r="AW32" s="144">
        <v>0</v>
      </c>
      <c r="AX32" s="143">
        <v>0</v>
      </c>
      <c r="AY32" s="144">
        <v>0</v>
      </c>
      <c r="AZ32" s="143">
        <v>0</v>
      </c>
      <c r="BA32" s="144">
        <v>0</v>
      </c>
      <c r="BB32" s="143">
        <v>0</v>
      </c>
      <c r="BC32" s="144">
        <v>0</v>
      </c>
      <c r="BD32" s="143">
        <v>0</v>
      </c>
      <c r="BE32" s="144">
        <v>0</v>
      </c>
      <c r="BF32" s="143">
        <v>0</v>
      </c>
      <c r="BG32" s="144">
        <v>0</v>
      </c>
      <c r="BH32" s="143">
        <v>0</v>
      </c>
      <c r="BI32" s="144">
        <v>0</v>
      </c>
      <c r="BJ32" s="143">
        <v>0</v>
      </c>
      <c r="BK32" s="144">
        <v>0</v>
      </c>
      <c r="BL32" s="143">
        <v>0</v>
      </c>
      <c r="BM32" s="144">
        <v>0</v>
      </c>
      <c r="BN32" s="143">
        <v>6</v>
      </c>
      <c r="BO32" s="144">
        <v>2.51</v>
      </c>
      <c r="BP32" s="143">
        <v>0</v>
      </c>
      <c r="BQ32" s="144">
        <v>0</v>
      </c>
      <c r="BR32" s="143">
        <v>0</v>
      </c>
      <c r="BS32" s="144">
        <v>0</v>
      </c>
      <c r="BT32" s="143">
        <v>5</v>
      </c>
      <c r="BU32" s="144">
        <v>1.93</v>
      </c>
      <c r="BV32" s="143">
        <v>0</v>
      </c>
      <c r="BW32" s="144">
        <v>0</v>
      </c>
      <c r="BX32" s="143">
        <v>1</v>
      </c>
      <c r="BY32" s="144">
        <v>0.58</v>
      </c>
      <c r="BZ32" s="143">
        <v>0</v>
      </c>
      <c r="CA32" s="144">
        <v>0</v>
      </c>
      <c r="CB32" s="143">
        <v>0</v>
      </c>
      <c r="CC32" s="144">
        <v>0</v>
      </c>
      <c r="CD32" s="143">
        <v>0</v>
      </c>
      <c r="CE32" s="144">
        <v>0</v>
      </c>
      <c r="CF32" s="143">
        <v>0</v>
      </c>
      <c r="CG32" s="144">
        <v>0</v>
      </c>
      <c r="CH32" s="143">
        <v>0</v>
      </c>
      <c r="CI32" s="144">
        <v>0</v>
      </c>
      <c r="CJ32" s="143">
        <v>0</v>
      </c>
      <c r="CK32" s="144">
        <v>0</v>
      </c>
      <c r="CL32" s="143">
        <v>0</v>
      </c>
      <c r="CM32" s="144">
        <v>0</v>
      </c>
      <c r="CN32" s="143">
        <v>0</v>
      </c>
      <c r="CO32" s="144">
        <v>0</v>
      </c>
      <c r="CP32" s="143">
        <v>0</v>
      </c>
      <c r="CQ32" s="144">
        <v>0</v>
      </c>
      <c r="CR32" s="143">
        <v>0</v>
      </c>
      <c r="CS32" s="144">
        <v>0</v>
      </c>
      <c r="CT32" s="143">
        <v>0</v>
      </c>
      <c r="CU32" s="144">
        <v>0</v>
      </c>
      <c r="CV32" s="143">
        <v>53</v>
      </c>
      <c r="CW32" s="144">
        <v>46.33</v>
      </c>
      <c r="CX32" s="143">
        <v>46</v>
      </c>
      <c r="CY32" s="144">
        <v>41.37</v>
      </c>
      <c r="CZ32" s="143">
        <v>1</v>
      </c>
      <c r="DA32" s="144">
        <v>0.73</v>
      </c>
      <c r="DB32" s="143">
        <v>6</v>
      </c>
      <c r="DC32" s="144">
        <v>4.23</v>
      </c>
      <c r="DD32" s="143">
        <v>0</v>
      </c>
      <c r="DE32" s="144">
        <v>0</v>
      </c>
      <c r="DF32" s="143">
        <v>0</v>
      </c>
      <c r="DG32" s="144">
        <v>0</v>
      </c>
      <c r="DH32" s="143">
        <v>0</v>
      </c>
      <c r="DI32" s="144">
        <v>0</v>
      </c>
      <c r="DJ32" s="143">
        <v>0</v>
      </c>
      <c r="DK32" s="144">
        <v>0</v>
      </c>
    </row>
    <row r="33" spans="1:115" ht="15">
      <c r="A33" s="92" t="s">
        <v>382</v>
      </c>
      <c r="B33" s="143">
        <v>71</v>
      </c>
      <c r="C33" s="144">
        <v>84.66</v>
      </c>
      <c r="D33" s="143">
        <v>17</v>
      </c>
      <c r="E33" s="144">
        <v>10.29</v>
      </c>
      <c r="F33" s="143">
        <v>2</v>
      </c>
      <c r="G33" s="144">
        <v>1.45</v>
      </c>
      <c r="H33" s="143">
        <v>0</v>
      </c>
      <c r="I33" s="144">
        <v>0</v>
      </c>
      <c r="J33" s="143">
        <v>7</v>
      </c>
      <c r="K33" s="144">
        <v>3.25</v>
      </c>
      <c r="L33" s="143">
        <v>18</v>
      </c>
      <c r="M33" s="144">
        <v>9.25</v>
      </c>
      <c r="N33" s="143">
        <v>23</v>
      </c>
      <c r="O33" s="144">
        <v>9.64</v>
      </c>
      <c r="P33" s="143">
        <v>0</v>
      </c>
      <c r="Q33" s="144">
        <v>0</v>
      </c>
      <c r="R33" s="143">
        <v>1</v>
      </c>
      <c r="S33" s="144">
        <v>7</v>
      </c>
      <c r="T33" s="143">
        <v>6</v>
      </c>
      <c r="U33" s="144">
        <v>1.57</v>
      </c>
      <c r="V33" s="143">
        <v>0</v>
      </c>
      <c r="W33" s="144">
        <v>0</v>
      </c>
      <c r="X33" s="143">
        <v>5</v>
      </c>
      <c r="Y33" s="144">
        <v>0.87</v>
      </c>
      <c r="Z33" s="143">
        <v>1</v>
      </c>
      <c r="AA33" s="144">
        <v>0.7</v>
      </c>
      <c r="AB33" s="143">
        <v>0</v>
      </c>
      <c r="AC33" s="144">
        <v>0</v>
      </c>
      <c r="AD33" s="143">
        <v>0</v>
      </c>
      <c r="AE33" s="144">
        <v>0</v>
      </c>
      <c r="AF33" s="143">
        <v>31</v>
      </c>
      <c r="AG33" s="144">
        <v>4.07</v>
      </c>
      <c r="AH33" s="143">
        <v>0</v>
      </c>
      <c r="AI33" s="144">
        <v>0</v>
      </c>
      <c r="AJ33" s="143">
        <v>0</v>
      </c>
      <c r="AK33" s="144">
        <v>0</v>
      </c>
      <c r="AL33" s="143">
        <v>1</v>
      </c>
      <c r="AM33" s="144">
        <v>0.2</v>
      </c>
      <c r="AN33" s="143">
        <v>0</v>
      </c>
      <c r="AO33" s="144">
        <v>0</v>
      </c>
      <c r="AP33" s="143">
        <v>0</v>
      </c>
      <c r="AQ33" s="144">
        <v>0</v>
      </c>
      <c r="AR33" s="143">
        <v>1</v>
      </c>
      <c r="AS33" s="144">
        <v>0.2</v>
      </c>
      <c r="AT33" s="143">
        <v>0</v>
      </c>
      <c r="AU33" s="144">
        <v>0</v>
      </c>
      <c r="AV33" s="143">
        <v>0</v>
      </c>
      <c r="AW33" s="144">
        <v>0</v>
      </c>
      <c r="AX33" s="143">
        <v>0</v>
      </c>
      <c r="AY33" s="144">
        <v>0</v>
      </c>
      <c r="AZ33" s="143">
        <v>0</v>
      </c>
      <c r="BA33" s="144">
        <v>0</v>
      </c>
      <c r="BB33" s="143">
        <v>0</v>
      </c>
      <c r="BC33" s="144">
        <v>0</v>
      </c>
      <c r="BD33" s="143">
        <v>0</v>
      </c>
      <c r="BE33" s="144">
        <v>0</v>
      </c>
      <c r="BF33" s="143">
        <v>0</v>
      </c>
      <c r="BG33" s="144">
        <v>0</v>
      </c>
      <c r="BH33" s="143">
        <v>0</v>
      </c>
      <c r="BI33" s="144">
        <v>0</v>
      </c>
      <c r="BJ33" s="143">
        <v>0</v>
      </c>
      <c r="BK33" s="144">
        <v>0</v>
      </c>
      <c r="BL33" s="143">
        <v>0</v>
      </c>
      <c r="BM33" s="144">
        <v>0</v>
      </c>
      <c r="BN33" s="143">
        <v>54</v>
      </c>
      <c r="BO33" s="144">
        <v>8.23</v>
      </c>
      <c r="BP33" s="143">
        <v>5</v>
      </c>
      <c r="BQ33" s="144">
        <v>0.28</v>
      </c>
      <c r="BR33" s="143">
        <v>0</v>
      </c>
      <c r="BS33" s="144">
        <v>0</v>
      </c>
      <c r="BT33" s="143">
        <v>54</v>
      </c>
      <c r="BU33" s="144">
        <v>7.95</v>
      </c>
      <c r="BV33" s="143">
        <v>0</v>
      </c>
      <c r="BW33" s="144">
        <v>0</v>
      </c>
      <c r="BX33" s="143">
        <v>0</v>
      </c>
      <c r="BY33" s="144">
        <v>0</v>
      </c>
      <c r="BZ33" s="143">
        <v>0</v>
      </c>
      <c r="CA33" s="144">
        <v>0</v>
      </c>
      <c r="CB33" s="143">
        <v>0</v>
      </c>
      <c r="CC33" s="144">
        <v>0</v>
      </c>
      <c r="CD33" s="143">
        <v>0</v>
      </c>
      <c r="CE33" s="144">
        <v>0</v>
      </c>
      <c r="CF33" s="143">
        <v>0</v>
      </c>
      <c r="CG33" s="144">
        <v>0</v>
      </c>
      <c r="CH33" s="143">
        <v>0</v>
      </c>
      <c r="CI33" s="144">
        <v>0</v>
      </c>
      <c r="CJ33" s="143">
        <v>0</v>
      </c>
      <c r="CK33" s="144">
        <v>0</v>
      </c>
      <c r="CL33" s="143">
        <v>0</v>
      </c>
      <c r="CM33" s="144">
        <v>0</v>
      </c>
      <c r="CN33" s="143">
        <v>0</v>
      </c>
      <c r="CO33" s="144">
        <v>0</v>
      </c>
      <c r="CP33" s="143">
        <v>0</v>
      </c>
      <c r="CQ33" s="144">
        <v>0</v>
      </c>
      <c r="CR33" s="143">
        <v>0</v>
      </c>
      <c r="CS33" s="144">
        <v>0</v>
      </c>
      <c r="CT33" s="143">
        <v>0</v>
      </c>
      <c r="CU33" s="144">
        <v>0</v>
      </c>
      <c r="CV33" s="143">
        <v>31</v>
      </c>
      <c r="CW33" s="144">
        <v>29.41</v>
      </c>
      <c r="CX33" s="143">
        <v>31</v>
      </c>
      <c r="CY33" s="144">
        <v>27.11</v>
      </c>
      <c r="CZ33" s="143">
        <v>3</v>
      </c>
      <c r="DA33" s="144">
        <v>2.3</v>
      </c>
      <c r="DB33" s="143">
        <v>0</v>
      </c>
      <c r="DC33" s="144">
        <v>0</v>
      </c>
      <c r="DD33" s="143">
        <v>0</v>
      </c>
      <c r="DE33" s="144">
        <v>0</v>
      </c>
      <c r="DF33" s="143">
        <v>0</v>
      </c>
      <c r="DG33" s="144">
        <v>0</v>
      </c>
      <c r="DH33" s="143">
        <v>0</v>
      </c>
      <c r="DI33" s="144">
        <v>0</v>
      </c>
      <c r="DJ33" s="143">
        <v>0</v>
      </c>
      <c r="DK33" s="144">
        <v>0</v>
      </c>
    </row>
    <row r="34" spans="1:115" ht="15">
      <c r="A34" s="92" t="s">
        <v>187</v>
      </c>
      <c r="B34" s="143">
        <v>119</v>
      </c>
      <c r="C34" s="144">
        <v>200.93</v>
      </c>
      <c r="D34" s="143">
        <v>24</v>
      </c>
      <c r="E34" s="144">
        <v>14.93</v>
      </c>
      <c r="F34" s="143">
        <v>9</v>
      </c>
      <c r="G34" s="144">
        <v>7.75</v>
      </c>
      <c r="H34" s="143">
        <v>0</v>
      </c>
      <c r="I34" s="144">
        <v>0</v>
      </c>
      <c r="J34" s="143">
        <v>2</v>
      </c>
      <c r="K34" s="144">
        <v>0.6</v>
      </c>
      <c r="L34" s="143">
        <v>1</v>
      </c>
      <c r="M34" s="144">
        <v>2.2</v>
      </c>
      <c r="N34" s="143">
        <v>16</v>
      </c>
      <c r="O34" s="144">
        <v>11.03</v>
      </c>
      <c r="P34" s="143">
        <v>0</v>
      </c>
      <c r="Q34" s="144">
        <v>0</v>
      </c>
      <c r="R34" s="143">
        <v>0</v>
      </c>
      <c r="S34" s="144">
        <v>0</v>
      </c>
      <c r="T34" s="143">
        <v>1</v>
      </c>
      <c r="U34" s="144">
        <v>0.05</v>
      </c>
      <c r="V34" s="143">
        <v>0</v>
      </c>
      <c r="W34" s="144">
        <v>0</v>
      </c>
      <c r="X34" s="143">
        <v>0</v>
      </c>
      <c r="Y34" s="144">
        <v>0</v>
      </c>
      <c r="Z34" s="143">
        <v>1</v>
      </c>
      <c r="AA34" s="144">
        <v>0.05</v>
      </c>
      <c r="AB34" s="143">
        <v>0</v>
      </c>
      <c r="AC34" s="144">
        <v>0</v>
      </c>
      <c r="AD34" s="143">
        <v>0</v>
      </c>
      <c r="AE34" s="144">
        <v>0</v>
      </c>
      <c r="AF34" s="143">
        <v>1</v>
      </c>
      <c r="AG34" s="144">
        <v>0.03</v>
      </c>
      <c r="AH34" s="143">
        <v>0</v>
      </c>
      <c r="AI34" s="144">
        <v>0</v>
      </c>
      <c r="AJ34" s="143">
        <v>0</v>
      </c>
      <c r="AK34" s="144">
        <v>0</v>
      </c>
      <c r="AL34" s="143">
        <v>0</v>
      </c>
      <c r="AM34" s="144">
        <v>0</v>
      </c>
      <c r="AN34" s="143">
        <v>0</v>
      </c>
      <c r="AO34" s="144">
        <v>0</v>
      </c>
      <c r="AP34" s="143">
        <v>0</v>
      </c>
      <c r="AQ34" s="144">
        <v>0</v>
      </c>
      <c r="AR34" s="143">
        <v>0</v>
      </c>
      <c r="AS34" s="144">
        <v>0</v>
      </c>
      <c r="AT34" s="143">
        <v>0</v>
      </c>
      <c r="AU34" s="144">
        <v>0</v>
      </c>
      <c r="AV34" s="143">
        <v>0</v>
      </c>
      <c r="AW34" s="144">
        <v>0</v>
      </c>
      <c r="AX34" s="143">
        <v>0</v>
      </c>
      <c r="AY34" s="144">
        <v>0</v>
      </c>
      <c r="AZ34" s="143">
        <v>0</v>
      </c>
      <c r="BA34" s="144">
        <v>0</v>
      </c>
      <c r="BB34" s="143">
        <v>0</v>
      </c>
      <c r="BC34" s="144">
        <v>0</v>
      </c>
      <c r="BD34" s="143">
        <v>0</v>
      </c>
      <c r="BE34" s="144">
        <v>0</v>
      </c>
      <c r="BF34" s="143">
        <v>0</v>
      </c>
      <c r="BG34" s="144">
        <v>0</v>
      </c>
      <c r="BH34" s="143">
        <v>0</v>
      </c>
      <c r="BI34" s="144">
        <v>0</v>
      </c>
      <c r="BJ34" s="143">
        <v>0</v>
      </c>
      <c r="BK34" s="144">
        <v>0</v>
      </c>
      <c r="BL34" s="143">
        <v>0</v>
      </c>
      <c r="BM34" s="144">
        <v>0</v>
      </c>
      <c r="BN34" s="143">
        <v>47</v>
      </c>
      <c r="BO34" s="144">
        <v>15.03</v>
      </c>
      <c r="BP34" s="143">
        <v>18</v>
      </c>
      <c r="BQ34" s="144">
        <v>3.89</v>
      </c>
      <c r="BR34" s="143">
        <v>12</v>
      </c>
      <c r="BS34" s="144">
        <v>2.12</v>
      </c>
      <c r="BT34" s="143">
        <v>32</v>
      </c>
      <c r="BU34" s="144">
        <v>7.5</v>
      </c>
      <c r="BV34" s="143">
        <v>2</v>
      </c>
      <c r="BW34" s="144">
        <v>0.4</v>
      </c>
      <c r="BX34" s="143">
        <v>3</v>
      </c>
      <c r="BY34" s="144">
        <v>1.1</v>
      </c>
      <c r="BZ34" s="143">
        <v>1</v>
      </c>
      <c r="CA34" s="144">
        <v>0.02</v>
      </c>
      <c r="CB34" s="143">
        <v>0</v>
      </c>
      <c r="CC34" s="144">
        <v>0</v>
      </c>
      <c r="CD34" s="143">
        <v>0</v>
      </c>
      <c r="CE34" s="144">
        <v>0</v>
      </c>
      <c r="CF34" s="143">
        <v>1</v>
      </c>
      <c r="CG34" s="144">
        <v>6</v>
      </c>
      <c r="CH34" s="143">
        <v>1</v>
      </c>
      <c r="CI34" s="144">
        <v>6</v>
      </c>
      <c r="CJ34" s="143">
        <v>0</v>
      </c>
      <c r="CK34" s="144">
        <v>0</v>
      </c>
      <c r="CL34" s="143">
        <v>0</v>
      </c>
      <c r="CM34" s="144">
        <v>0</v>
      </c>
      <c r="CN34" s="143">
        <v>1</v>
      </c>
      <c r="CO34" s="144">
        <v>0.5</v>
      </c>
      <c r="CP34" s="143">
        <v>1</v>
      </c>
      <c r="CQ34" s="144">
        <v>0.5</v>
      </c>
      <c r="CR34" s="143">
        <v>0</v>
      </c>
      <c r="CS34" s="144">
        <v>0</v>
      </c>
      <c r="CT34" s="143">
        <v>0</v>
      </c>
      <c r="CU34" s="144">
        <v>0</v>
      </c>
      <c r="CV34" s="143">
        <v>53</v>
      </c>
      <c r="CW34" s="144">
        <v>113.52</v>
      </c>
      <c r="CX34" s="143">
        <v>40</v>
      </c>
      <c r="CY34" s="144">
        <v>45.56</v>
      </c>
      <c r="CZ34" s="143">
        <v>2</v>
      </c>
      <c r="DA34" s="144">
        <v>2.31</v>
      </c>
      <c r="DB34" s="143">
        <v>4</v>
      </c>
      <c r="DC34" s="144">
        <v>10.2</v>
      </c>
      <c r="DD34" s="143">
        <v>7</v>
      </c>
      <c r="DE34" s="144">
        <v>31.76</v>
      </c>
      <c r="DF34" s="143">
        <v>0</v>
      </c>
      <c r="DG34" s="144">
        <v>0</v>
      </c>
      <c r="DH34" s="143">
        <v>8</v>
      </c>
      <c r="DI34" s="144">
        <v>23.69</v>
      </c>
      <c r="DJ34" s="143">
        <v>0</v>
      </c>
      <c r="DK34" s="144">
        <v>0</v>
      </c>
    </row>
    <row r="35" spans="1:115" ht="15">
      <c r="A35" s="92" t="s">
        <v>384</v>
      </c>
      <c r="B35" s="143">
        <v>172</v>
      </c>
      <c r="C35" s="144">
        <v>280.69</v>
      </c>
      <c r="D35" s="143">
        <v>57</v>
      </c>
      <c r="E35" s="144">
        <v>42.61</v>
      </c>
      <c r="F35" s="143">
        <v>6</v>
      </c>
      <c r="G35" s="144">
        <v>6.1</v>
      </c>
      <c r="H35" s="143">
        <v>0</v>
      </c>
      <c r="I35" s="144">
        <v>0</v>
      </c>
      <c r="J35" s="143">
        <v>14</v>
      </c>
      <c r="K35" s="144">
        <v>12.9</v>
      </c>
      <c r="L35" s="143">
        <v>16</v>
      </c>
      <c r="M35" s="144">
        <v>16.65</v>
      </c>
      <c r="N35" s="143">
        <v>74</v>
      </c>
      <c r="O35" s="144">
        <v>48.86</v>
      </c>
      <c r="P35" s="143">
        <v>1</v>
      </c>
      <c r="Q35" s="144">
        <v>9</v>
      </c>
      <c r="R35" s="143">
        <v>6</v>
      </c>
      <c r="S35" s="144">
        <v>3.23</v>
      </c>
      <c r="T35" s="143">
        <v>3</v>
      </c>
      <c r="U35" s="144">
        <v>0.25</v>
      </c>
      <c r="V35" s="143">
        <v>1</v>
      </c>
      <c r="W35" s="144">
        <v>0.02</v>
      </c>
      <c r="X35" s="143">
        <v>1</v>
      </c>
      <c r="Y35" s="144">
        <v>0.03</v>
      </c>
      <c r="Z35" s="143">
        <v>3</v>
      </c>
      <c r="AA35" s="144">
        <v>0.2</v>
      </c>
      <c r="AB35" s="143">
        <v>0</v>
      </c>
      <c r="AC35" s="144">
        <v>0</v>
      </c>
      <c r="AD35" s="143">
        <v>0</v>
      </c>
      <c r="AE35" s="144">
        <v>0</v>
      </c>
      <c r="AF35" s="143">
        <v>38</v>
      </c>
      <c r="AG35" s="144">
        <v>3.44</v>
      </c>
      <c r="AH35" s="143">
        <v>4</v>
      </c>
      <c r="AI35" s="144">
        <v>0.33</v>
      </c>
      <c r="AJ35" s="143">
        <v>0</v>
      </c>
      <c r="AK35" s="144">
        <v>0</v>
      </c>
      <c r="AL35" s="143">
        <v>1</v>
      </c>
      <c r="AM35" s="144">
        <v>1</v>
      </c>
      <c r="AN35" s="143">
        <v>0</v>
      </c>
      <c r="AO35" s="144">
        <v>0</v>
      </c>
      <c r="AP35" s="143">
        <v>0</v>
      </c>
      <c r="AQ35" s="144">
        <v>0</v>
      </c>
      <c r="AR35" s="143">
        <v>0</v>
      </c>
      <c r="AS35" s="144">
        <v>0</v>
      </c>
      <c r="AT35" s="143">
        <v>0</v>
      </c>
      <c r="AU35" s="144">
        <v>0</v>
      </c>
      <c r="AV35" s="143">
        <v>0</v>
      </c>
      <c r="AW35" s="144">
        <v>0</v>
      </c>
      <c r="AX35" s="143">
        <v>0</v>
      </c>
      <c r="AY35" s="144">
        <v>0</v>
      </c>
      <c r="AZ35" s="143">
        <v>0</v>
      </c>
      <c r="BA35" s="144">
        <v>0</v>
      </c>
      <c r="BB35" s="143">
        <v>1</v>
      </c>
      <c r="BC35" s="144">
        <v>1</v>
      </c>
      <c r="BD35" s="143">
        <v>0</v>
      </c>
      <c r="BE35" s="144">
        <v>0</v>
      </c>
      <c r="BF35" s="143">
        <v>0</v>
      </c>
      <c r="BG35" s="144">
        <v>0</v>
      </c>
      <c r="BH35" s="143">
        <v>0</v>
      </c>
      <c r="BI35" s="144">
        <v>0</v>
      </c>
      <c r="BJ35" s="143">
        <v>0</v>
      </c>
      <c r="BK35" s="144">
        <v>0</v>
      </c>
      <c r="BL35" s="143">
        <v>0</v>
      </c>
      <c r="BM35" s="144">
        <v>0</v>
      </c>
      <c r="BN35" s="143">
        <v>19</v>
      </c>
      <c r="BO35" s="144">
        <v>3.4</v>
      </c>
      <c r="BP35" s="143">
        <v>12</v>
      </c>
      <c r="BQ35" s="144">
        <v>1.06</v>
      </c>
      <c r="BR35" s="143">
        <v>6</v>
      </c>
      <c r="BS35" s="144">
        <v>0.58</v>
      </c>
      <c r="BT35" s="143">
        <v>9</v>
      </c>
      <c r="BU35" s="144">
        <v>1.64</v>
      </c>
      <c r="BV35" s="143">
        <v>0</v>
      </c>
      <c r="BW35" s="144">
        <v>0</v>
      </c>
      <c r="BX35" s="143">
        <v>2</v>
      </c>
      <c r="BY35" s="144">
        <v>0.12</v>
      </c>
      <c r="BZ35" s="143">
        <v>0</v>
      </c>
      <c r="CA35" s="144">
        <v>0</v>
      </c>
      <c r="CB35" s="143">
        <v>0</v>
      </c>
      <c r="CC35" s="144">
        <v>0</v>
      </c>
      <c r="CD35" s="143">
        <v>0</v>
      </c>
      <c r="CE35" s="144">
        <v>0</v>
      </c>
      <c r="CF35" s="143">
        <v>0</v>
      </c>
      <c r="CG35" s="144">
        <v>0</v>
      </c>
      <c r="CH35" s="143">
        <v>0</v>
      </c>
      <c r="CI35" s="144">
        <v>0</v>
      </c>
      <c r="CJ35" s="143">
        <v>0</v>
      </c>
      <c r="CK35" s="144">
        <v>0</v>
      </c>
      <c r="CL35" s="143">
        <v>0</v>
      </c>
      <c r="CM35" s="144">
        <v>0</v>
      </c>
      <c r="CN35" s="143">
        <v>0</v>
      </c>
      <c r="CO35" s="144">
        <v>0</v>
      </c>
      <c r="CP35" s="143">
        <v>0</v>
      </c>
      <c r="CQ35" s="144">
        <v>0</v>
      </c>
      <c r="CR35" s="143">
        <v>0</v>
      </c>
      <c r="CS35" s="144">
        <v>0</v>
      </c>
      <c r="CT35" s="143">
        <v>0</v>
      </c>
      <c r="CU35" s="144">
        <v>0</v>
      </c>
      <c r="CV35" s="143">
        <v>14</v>
      </c>
      <c r="CW35" s="144">
        <v>23.47</v>
      </c>
      <c r="CX35" s="143">
        <v>11</v>
      </c>
      <c r="CY35" s="144">
        <v>9.35</v>
      </c>
      <c r="CZ35" s="143">
        <v>1</v>
      </c>
      <c r="DA35" s="144">
        <v>1</v>
      </c>
      <c r="DB35" s="143">
        <v>1</v>
      </c>
      <c r="DC35" s="144">
        <v>7</v>
      </c>
      <c r="DD35" s="143">
        <v>0</v>
      </c>
      <c r="DE35" s="144">
        <v>0</v>
      </c>
      <c r="DF35" s="143">
        <v>2</v>
      </c>
      <c r="DG35" s="144">
        <v>3</v>
      </c>
      <c r="DH35" s="143">
        <v>2</v>
      </c>
      <c r="DI35" s="144">
        <v>3.12</v>
      </c>
      <c r="DJ35" s="143">
        <v>0</v>
      </c>
      <c r="DK35" s="144">
        <v>0</v>
      </c>
    </row>
    <row r="36" spans="1:115" ht="15">
      <c r="A36" s="92" t="s">
        <v>385</v>
      </c>
      <c r="B36" s="143">
        <v>328</v>
      </c>
      <c r="C36" s="144">
        <v>422.03</v>
      </c>
      <c r="D36" s="143">
        <v>8</v>
      </c>
      <c r="E36" s="144">
        <v>3.76</v>
      </c>
      <c r="F36" s="143">
        <v>38</v>
      </c>
      <c r="G36" s="144">
        <v>28.25</v>
      </c>
      <c r="H36" s="143">
        <v>0</v>
      </c>
      <c r="I36" s="144">
        <v>0</v>
      </c>
      <c r="J36" s="143">
        <v>39</v>
      </c>
      <c r="K36" s="144">
        <v>37.24</v>
      </c>
      <c r="L36" s="143">
        <v>107</v>
      </c>
      <c r="M36" s="144">
        <v>115.96</v>
      </c>
      <c r="N36" s="143">
        <v>5</v>
      </c>
      <c r="O36" s="144">
        <v>2.6</v>
      </c>
      <c r="P36" s="143">
        <v>0</v>
      </c>
      <c r="Q36" s="144">
        <v>0</v>
      </c>
      <c r="R36" s="143">
        <v>11</v>
      </c>
      <c r="S36" s="144">
        <v>3.82</v>
      </c>
      <c r="T36" s="143">
        <v>8</v>
      </c>
      <c r="U36" s="144">
        <v>3.31</v>
      </c>
      <c r="V36" s="143">
        <v>0</v>
      </c>
      <c r="W36" s="144">
        <v>0</v>
      </c>
      <c r="X36" s="143">
        <v>3</v>
      </c>
      <c r="Y36" s="144">
        <v>1.57</v>
      </c>
      <c r="Z36" s="143">
        <v>4</v>
      </c>
      <c r="AA36" s="144">
        <v>1.24</v>
      </c>
      <c r="AB36" s="143">
        <v>0</v>
      </c>
      <c r="AC36" s="144">
        <v>0</v>
      </c>
      <c r="AD36" s="143">
        <v>4</v>
      </c>
      <c r="AE36" s="144">
        <v>0.5</v>
      </c>
      <c r="AF36" s="143">
        <v>12</v>
      </c>
      <c r="AG36" s="144">
        <v>2.89</v>
      </c>
      <c r="AH36" s="143">
        <v>0</v>
      </c>
      <c r="AI36" s="144">
        <v>0</v>
      </c>
      <c r="AJ36" s="143">
        <v>0</v>
      </c>
      <c r="AK36" s="144">
        <v>0</v>
      </c>
      <c r="AL36" s="143">
        <v>0</v>
      </c>
      <c r="AM36" s="144">
        <v>0</v>
      </c>
      <c r="AN36" s="143">
        <v>0</v>
      </c>
      <c r="AO36" s="144">
        <v>0</v>
      </c>
      <c r="AP36" s="143">
        <v>0</v>
      </c>
      <c r="AQ36" s="144">
        <v>0</v>
      </c>
      <c r="AR36" s="143">
        <v>0</v>
      </c>
      <c r="AS36" s="144">
        <v>0</v>
      </c>
      <c r="AT36" s="143">
        <v>0</v>
      </c>
      <c r="AU36" s="144">
        <v>0</v>
      </c>
      <c r="AV36" s="143">
        <v>0</v>
      </c>
      <c r="AW36" s="144">
        <v>0</v>
      </c>
      <c r="AX36" s="143">
        <v>0</v>
      </c>
      <c r="AY36" s="144">
        <v>0</v>
      </c>
      <c r="AZ36" s="143">
        <v>0</v>
      </c>
      <c r="BA36" s="144">
        <v>0</v>
      </c>
      <c r="BB36" s="143">
        <v>0</v>
      </c>
      <c r="BC36" s="144">
        <v>0</v>
      </c>
      <c r="BD36" s="143">
        <v>0</v>
      </c>
      <c r="BE36" s="144">
        <v>0</v>
      </c>
      <c r="BF36" s="143">
        <v>0</v>
      </c>
      <c r="BG36" s="144">
        <v>0</v>
      </c>
      <c r="BH36" s="143">
        <v>0</v>
      </c>
      <c r="BI36" s="144">
        <v>0</v>
      </c>
      <c r="BJ36" s="143">
        <v>0</v>
      </c>
      <c r="BK36" s="144">
        <v>0</v>
      </c>
      <c r="BL36" s="143">
        <v>0</v>
      </c>
      <c r="BM36" s="144">
        <v>0</v>
      </c>
      <c r="BN36" s="143">
        <v>9</v>
      </c>
      <c r="BO36" s="144">
        <v>5.2</v>
      </c>
      <c r="BP36" s="143">
        <v>0</v>
      </c>
      <c r="BQ36" s="144">
        <v>0</v>
      </c>
      <c r="BR36" s="143">
        <v>0</v>
      </c>
      <c r="BS36" s="144">
        <v>0</v>
      </c>
      <c r="BT36" s="143">
        <v>7</v>
      </c>
      <c r="BU36" s="144">
        <v>3.1</v>
      </c>
      <c r="BV36" s="143">
        <v>0</v>
      </c>
      <c r="BW36" s="144">
        <v>0</v>
      </c>
      <c r="BX36" s="143">
        <v>1</v>
      </c>
      <c r="BY36" s="144">
        <v>0.6</v>
      </c>
      <c r="BZ36" s="143">
        <v>0</v>
      </c>
      <c r="CA36" s="144">
        <v>0</v>
      </c>
      <c r="CB36" s="143">
        <v>1</v>
      </c>
      <c r="CC36" s="144">
        <v>1.5</v>
      </c>
      <c r="CD36" s="143">
        <v>0</v>
      </c>
      <c r="CE36" s="144">
        <v>0</v>
      </c>
      <c r="CF36" s="143">
        <v>0</v>
      </c>
      <c r="CG36" s="144">
        <v>0</v>
      </c>
      <c r="CH36" s="143">
        <v>0</v>
      </c>
      <c r="CI36" s="144">
        <v>0</v>
      </c>
      <c r="CJ36" s="143">
        <v>0</v>
      </c>
      <c r="CK36" s="144">
        <v>0</v>
      </c>
      <c r="CL36" s="143">
        <v>0</v>
      </c>
      <c r="CM36" s="144">
        <v>0</v>
      </c>
      <c r="CN36" s="143">
        <v>1</v>
      </c>
      <c r="CO36" s="144">
        <v>1</v>
      </c>
      <c r="CP36" s="143">
        <v>1</v>
      </c>
      <c r="CQ36" s="144">
        <v>0.8</v>
      </c>
      <c r="CR36" s="143">
        <v>1</v>
      </c>
      <c r="CS36" s="144">
        <v>0.2</v>
      </c>
      <c r="CT36" s="143">
        <v>0</v>
      </c>
      <c r="CU36" s="144">
        <v>0</v>
      </c>
      <c r="CV36" s="143">
        <v>138</v>
      </c>
      <c r="CW36" s="144">
        <v>207.96</v>
      </c>
      <c r="CX36" s="143">
        <v>7</v>
      </c>
      <c r="CY36" s="144">
        <v>8.01</v>
      </c>
      <c r="CZ36" s="143">
        <v>3</v>
      </c>
      <c r="DA36" s="144">
        <v>4.25</v>
      </c>
      <c r="DB36" s="143">
        <v>0</v>
      </c>
      <c r="DC36" s="144">
        <v>0</v>
      </c>
      <c r="DD36" s="143">
        <v>1</v>
      </c>
      <c r="DE36" s="144">
        <v>0.45</v>
      </c>
      <c r="DF36" s="143">
        <v>7</v>
      </c>
      <c r="DG36" s="144">
        <v>11.97</v>
      </c>
      <c r="DH36" s="143">
        <v>120</v>
      </c>
      <c r="DI36" s="144">
        <v>183.28</v>
      </c>
      <c r="DJ36" s="143">
        <v>0</v>
      </c>
      <c r="DK36" s="144">
        <v>0</v>
      </c>
    </row>
    <row r="37" spans="1:115" ht="15">
      <c r="A37" s="92" t="s">
        <v>386</v>
      </c>
      <c r="B37" s="143">
        <v>65</v>
      </c>
      <c r="C37" s="144">
        <v>91.73</v>
      </c>
      <c r="D37" s="143">
        <v>8</v>
      </c>
      <c r="E37" s="144">
        <v>11.7</v>
      </c>
      <c r="F37" s="143">
        <v>13</v>
      </c>
      <c r="G37" s="144">
        <v>12.23</v>
      </c>
      <c r="H37" s="143">
        <v>0</v>
      </c>
      <c r="I37" s="144">
        <v>0</v>
      </c>
      <c r="J37" s="143">
        <v>0</v>
      </c>
      <c r="K37" s="144">
        <v>0</v>
      </c>
      <c r="L37" s="143">
        <v>5</v>
      </c>
      <c r="M37" s="144">
        <v>10.98</v>
      </c>
      <c r="N37" s="143">
        <v>2</v>
      </c>
      <c r="O37" s="144">
        <v>0.83</v>
      </c>
      <c r="P37" s="143">
        <v>0</v>
      </c>
      <c r="Q37" s="144">
        <v>0</v>
      </c>
      <c r="R37" s="143">
        <v>2</v>
      </c>
      <c r="S37" s="144">
        <v>2.7</v>
      </c>
      <c r="T37" s="143">
        <v>3</v>
      </c>
      <c r="U37" s="144">
        <v>1.5</v>
      </c>
      <c r="V37" s="143">
        <v>2</v>
      </c>
      <c r="W37" s="144">
        <v>0.3</v>
      </c>
      <c r="X37" s="143">
        <v>3</v>
      </c>
      <c r="Y37" s="144">
        <v>0.8</v>
      </c>
      <c r="Z37" s="143">
        <v>1</v>
      </c>
      <c r="AA37" s="144">
        <v>0.2</v>
      </c>
      <c r="AB37" s="143">
        <v>0</v>
      </c>
      <c r="AC37" s="144">
        <v>0</v>
      </c>
      <c r="AD37" s="143">
        <v>1</v>
      </c>
      <c r="AE37" s="144">
        <v>0.2</v>
      </c>
      <c r="AF37" s="143">
        <v>2</v>
      </c>
      <c r="AG37" s="144">
        <v>0.7</v>
      </c>
      <c r="AH37" s="143">
        <v>0</v>
      </c>
      <c r="AI37" s="144">
        <v>0</v>
      </c>
      <c r="AJ37" s="143">
        <v>0</v>
      </c>
      <c r="AK37" s="144">
        <v>0</v>
      </c>
      <c r="AL37" s="143">
        <v>0</v>
      </c>
      <c r="AM37" s="144">
        <v>0</v>
      </c>
      <c r="AN37" s="143">
        <v>0</v>
      </c>
      <c r="AO37" s="144">
        <v>0</v>
      </c>
      <c r="AP37" s="143">
        <v>0</v>
      </c>
      <c r="AQ37" s="144">
        <v>0</v>
      </c>
      <c r="AR37" s="143">
        <v>0</v>
      </c>
      <c r="AS37" s="144">
        <v>0</v>
      </c>
      <c r="AT37" s="143">
        <v>0</v>
      </c>
      <c r="AU37" s="144">
        <v>0</v>
      </c>
      <c r="AV37" s="143">
        <v>0</v>
      </c>
      <c r="AW37" s="144">
        <v>0</v>
      </c>
      <c r="AX37" s="143">
        <v>0</v>
      </c>
      <c r="AY37" s="144">
        <v>0</v>
      </c>
      <c r="AZ37" s="143">
        <v>0</v>
      </c>
      <c r="BA37" s="144">
        <v>0</v>
      </c>
      <c r="BB37" s="143">
        <v>0</v>
      </c>
      <c r="BC37" s="144">
        <v>0</v>
      </c>
      <c r="BD37" s="143">
        <v>0</v>
      </c>
      <c r="BE37" s="144">
        <v>0</v>
      </c>
      <c r="BF37" s="143">
        <v>0</v>
      </c>
      <c r="BG37" s="144">
        <v>0</v>
      </c>
      <c r="BH37" s="143">
        <v>0</v>
      </c>
      <c r="BI37" s="144">
        <v>0</v>
      </c>
      <c r="BJ37" s="143">
        <v>0</v>
      </c>
      <c r="BK37" s="144">
        <v>0</v>
      </c>
      <c r="BL37" s="143">
        <v>0</v>
      </c>
      <c r="BM37" s="144">
        <v>0</v>
      </c>
      <c r="BN37" s="143">
        <v>10</v>
      </c>
      <c r="BO37" s="144">
        <v>5.71</v>
      </c>
      <c r="BP37" s="143">
        <v>8</v>
      </c>
      <c r="BQ37" s="144">
        <v>2.68</v>
      </c>
      <c r="BR37" s="143">
        <v>2</v>
      </c>
      <c r="BS37" s="144">
        <v>0.2</v>
      </c>
      <c r="BT37" s="143">
        <v>7</v>
      </c>
      <c r="BU37" s="144">
        <v>2.83</v>
      </c>
      <c r="BV37" s="143">
        <v>0</v>
      </c>
      <c r="BW37" s="144">
        <v>0</v>
      </c>
      <c r="BX37" s="143">
        <v>0</v>
      </c>
      <c r="BY37" s="144">
        <v>0</v>
      </c>
      <c r="BZ37" s="143">
        <v>0</v>
      </c>
      <c r="CA37" s="144">
        <v>0</v>
      </c>
      <c r="CB37" s="143">
        <v>0</v>
      </c>
      <c r="CC37" s="144">
        <v>0</v>
      </c>
      <c r="CD37" s="143">
        <v>0</v>
      </c>
      <c r="CE37" s="144">
        <v>0</v>
      </c>
      <c r="CF37" s="143">
        <v>0</v>
      </c>
      <c r="CG37" s="144">
        <v>0</v>
      </c>
      <c r="CH37" s="143">
        <v>0</v>
      </c>
      <c r="CI37" s="144">
        <v>0</v>
      </c>
      <c r="CJ37" s="143">
        <v>0</v>
      </c>
      <c r="CK37" s="144">
        <v>0</v>
      </c>
      <c r="CL37" s="143">
        <v>0</v>
      </c>
      <c r="CM37" s="144">
        <v>0</v>
      </c>
      <c r="CN37" s="143">
        <v>0</v>
      </c>
      <c r="CO37" s="144">
        <v>0</v>
      </c>
      <c r="CP37" s="143">
        <v>0</v>
      </c>
      <c r="CQ37" s="144">
        <v>0</v>
      </c>
      <c r="CR37" s="143">
        <v>0</v>
      </c>
      <c r="CS37" s="144">
        <v>0</v>
      </c>
      <c r="CT37" s="143">
        <v>0</v>
      </c>
      <c r="CU37" s="144">
        <v>0</v>
      </c>
      <c r="CV37" s="143">
        <v>25</v>
      </c>
      <c r="CW37" s="144">
        <v>29.45</v>
      </c>
      <c r="CX37" s="143">
        <v>4</v>
      </c>
      <c r="CY37" s="144">
        <v>6</v>
      </c>
      <c r="CZ37" s="143">
        <v>7</v>
      </c>
      <c r="DA37" s="144">
        <v>5.48</v>
      </c>
      <c r="DB37" s="143">
        <v>2</v>
      </c>
      <c r="DC37" s="144">
        <v>0.3</v>
      </c>
      <c r="DD37" s="143">
        <v>0</v>
      </c>
      <c r="DE37" s="144">
        <v>0</v>
      </c>
      <c r="DF37" s="143">
        <v>12</v>
      </c>
      <c r="DG37" s="144">
        <v>15.97</v>
      </c>
      <c r="DH37" s="143">
        <v>2</v>
      </c>
      <c r="DI37" s="144">
        <v>1.7</v>
      </c>
      <c r="DJ37" s="143">
        <v>0</v>
      </c>
      <c r="DK37" s="144">
        <v>0</v>
      </c>
    </row>
    <row r="38" spans="1:115" ht="15">
      <c r="A38" s="92" t="s">
        <v>562</v>
      </c>
      <c r="B38" s="143">
        <v>105</v>
      </c>
      <c r="C38" s="144">
        <v>183.61</v>
      </c>
      <c r="D38" s="143">
        <v>5</v>
      </c>
      <c r="E38" s="144">
        <v>3.9</v>
      </c>
      <c r="F38" s="143">
        <v>7</v>
      </c>
      <c r="G38" s="144">
        <v>7.47</v>
      </c>
      <c r="H38" s="143">
        <v>0</v>
      </c>
      <c r="I38" s="144">
        <v>0</v>
      </c>
      <c r="J38" s="143">
        <v>0</v>
      </c>
      <c r="K38" s="144">
        <v>0</v>
      </c>
      <c r="L38" s="143">
        <v>0</v>
      </c>
      <c r="M38" s="144">
        <v>0</v>
      </c>
      <c r="N38" s="143">
        <v>3</v>
      </c>
      <c r="O38" s="144">
        <v>20.9</v>
      </c>
      <c r="P38" s="143">
        <v>1</v>
      </c>
      <c r="Q38" s="144">
        <v>1</v>
      </c>
      <c r="R38" s="143">
        <v>1</v>
      </c>
      <c r="S38" s="144">
        <v>2</v>
      </c>
      <c r="T38" s="143">
        <v>0</v>
      </c>
      <c r="U38" s="144">
        <v>0</v>
      </c>
      <c r="V38" s="143">
        <v>0</v>
      </c>
      <c r="W38" s="144">
        <v>0</v>
      </c>
      <c r="X38" s="143">
        <v>0</v>
      </c>
      <c r="Y38" s="144">
        <v>0</v>
      </c>
      <c r="Z38" s="143">
        <v>0</v>
      </c>
      <c r="AA38" s="144">
        <v>0</v>
      </c>
      <c r="AB38" s="143">
        <v>0</v>
      </c>
      <c r="AC38" s="144">
        <v>0</v>
      </c>
      <c r="AD38" s="143">
        <v>0</v>
      </c>
      <c r="AE38" s="144">
        <v>0</v>
      </c>
      <c r="AF38" s="143">
        <v>1</v>
      </c>
      <c r="AG38" s="144">
        <v>0.1</v>
      </c>
      <c r="AH38" s="143">
        <v>0</v>
      </c>
      <c r="AI38" s="144">
        <v>0</v>
      </c>
      <c r="AJ38" s="143">
        <v>1</v>
      </c>
      <c r="AK38" s="144">
        <v>2.3</v>
      </c>
      <c r="AL38" s="143">
        <v>0</v>
      </c>
      <c r="AM38" s="144">
        <v>0</v>
      </c>
      <c r="AN38" s="143">
        <v>0</v>
      </c>
      <c r="AO38" s="144">
        <v>0</v>
      </c>
      <c r="AP38" s="143">
        <v>0</v>
      </c>
      <c r="AQ38" s="144">
        <v>0</v>
      </c>
      <c r="AR38" s="143">
        <v>0</v>
      </c>
      <c r="AS38" s="144">
        <v>0</v>
      </c>
      <c r="AT38" s="143">
        <v>0</v>
      </c>
      <c r="AU38" s="144">
        <v>0</v>
      </c>
      <c r="AV38" s="143">
        <v>0</v>
      </c>
      <c r="AW38" s="144">
        <v>0</v>
      </c>
      <c r="AX38" s="143">
        <v>0</v>
      </c>
      <c r="AY38" s="144">
        <v>0</v>
      </c>
      <c r="AZ38" s="143">
        <v>0</v>
      </c>
      <c r="BA38" s="144">
        <v>0</v>
      </c>
      <c r="BB38" s="143">
        <v>0</v>
      </c>
      <c r="BC38" s="144">
        <v>0</v>
      </c>
      <c r="BD38" s="143">
        <v>0</v>
      </c>
      <c r="BE38" s="144">
        <v>0</v>
      </c>
      <c r="BF38" s="143">
        <v>0</v>
      </c>
      <c r="BG38" s="144">
        <v>0</v>
      </c>
      <c r="BH38" s="143">
        <v>0</v>
      </c>
      <c r="BI38" s="144">
        <v>0</v>
      </c>
      <c r="BJ38" s="143">
        <v>0</v>
      </c>
      <c r="BK38" s="144">
        <v>0</v>
      </c>
      <c r="BL38" s="143">
        <v>0</v>
      </c>
      <c r="BM38" s="144">
        <v>0</v>
      </c>
      <c r="BN38" s="143">
        <v>13</v>
      </c>
      <c r="BO38" s="144">
        <v>50.7</v>
      </c>
      <c r="BP38" s="143">
        <v>2</v>
      </c>
      <c r="BQ38" s="144">
        <v>1.3</v>
      </c>
      <c r="BR38" s="143">
        <v>3</v>
      </c>
      <c r="BS38" s="144">
        <v>1.3</v>
      </c>
      <c r="BT38" s="143">
        <v>10</v>
      </c>
      <c r="BU38" s="144">
        <v>34.4</v>
      </c>
      <c r="BV38" s="143">
        <v>0</v>
      </c>
      <c r="BW38" s="144">
        <v>0</v>
      </c>
      <c r="BX38" s="143">
        <v>2</v>
      </c>
      <c r="BY38" s="144">
        <v>2.1</v>
      </c>
      <c r="BZ38" s="143">
        <v>0</v>
      </c>
      <c r="CA38" s="144">
        <v>0</v>
      </c>
      <c r="CB38" s="143">
        <v>2</v>
      </c>
      <c r="CC38" s="144">
        <v>11</v>
      </c>
      <c r="CD38" s="143">
        <v>1</v>
      </c>
      <c r="CE38" s="144">
        <v>0.6</v>
      </c>
      <c r="CF38" s="143">
        <v>1</v>
      </c>
      <c r="CG38" s="144">
        <v>3</v>
      </c>
      <c r="CH38" s="143">
        <v>0</v>
      </c>
      <c r="CI38" s="144">
        <v>0</v>
      </c>
      <c r="CJ38" s="143">
        <v>1</v>
      </c>
      <c r="CK38" s="144">
        <v>3</v>
      </c>
      <c r="CL38" s="143">
        <v>0</v>
      </c>
      <c r="CM38" s="144">
        <v>0</v>
      </c>
      <c r="CN38" s="143">
        <v>0</v>
      </c>
      <c r="CO38" s="144">
        <v>0</v>
      </c>
      <c r="CP38" s="143">
        <v>0</v>
      </c>
      <c r="CQ38" s="144">
        <v>0</v>
      </c>
      <c r="CR38" s="143">
        <v>0</v>
      </c>
      <c r="CS38" s="144">
        <v>0</v>
      </c>
      <c r="CT38" s="143">
        <v>0</v>
      </c>
      <c r="CU38" s="144">
        <v>0</v>
      </c>
      <c r="CV38" s="143">
        <v>26</v>
      </c>
      <c r="CW38" s="144">
        <v>54.67</v>
      </c>
      <c r="CX38" s="143">
        <v>16</v>
      </c>
      <c r="CY38" s="144">
        <v>22.63</v>
      </c>
      <c r="CZ38" s="143">
        <v>9</v>
      </c>
      <c r="DA38" s="144">
        <v>7.98</v>
      </c>
      <c r="DB38" s="143">
        <v>2</v>
      </c>
      <c r="DC38" s="144">
        <v>12</v>
      </c>
      <c r="DD38" s="143">
        <v>6</v>
      </c>
      <c r="DE38" s="144">
        <v>12.06</v>
      </c>
      <c r="DF38" s="143">
        <v>0</v>
      </c>
      <c r="DG38" s="144">
        <v>0</v>
      </c>
      <c r="DH38" s="143">
        <v>0</v>
      </c>
      <c r="DI38" s="144">
        <v>0</v>
      </c>
      <c r="DJ38" s="143">
        <v>0</v>
      </c>
      <c r="DK38" s="144">
        <v>0</v>
      </c>
    </row>
    <row r="39" spans="1:115" ht="15">
      <c r="A39" s="92" t="s">
        <v>563</v>
      </c>
      <c r="B39" s="143">
        <v>58</v>
      </c>
      <c r="C39" s="144">
        <v>272.71</v>
      </c>
      <c r="D39" s="143">
        <v>18</v>
      </c>
      <c r="E39" s="144">
        <v>36.9</v>
      </c>
      <c r="F39" s="143">
        <v>13</v>
      </c>
      <c r="G39" s="144">
        <v>20.4</v>
      </c>
      <c r="H39" s="143">
        <v>0</v>
      </c>
      <c r="I39" s="144">
        <v>0</v>
      </c>
      <c r="J39" s="143">
        <v>4</v>
      </c>
      <c r="K39" s="144">
        <v>4.8</v>
      </c>
      <c r="L39" s="143">
        <v>10</v>
      </c>
      <c r="M39" s="144">
        <v>11.6</v>
      </c>
      <c r="N39" s="143">
        <v>7</v>
      </c>
      <c r="O39" s="144">
        <v>2.51</v>
      </c>
      <c r="P39" s="143">
        <v>0</v>
      </c>
      <c r="Q39" s="144">
        <v>0</v>
      </c>
      <c r="R39" s="143">
        <v>1</v>
      </c>
      <c r="S39" s="144">
        <v>0.5</v>
      </c>
      <c r="T39" s="143">
        <v>3</v>
      </c>
      <c r="U39" s="144">
        <v>1.6</v>
      </c>
      <c r="V39" s="143">
        <v>0</v>
      </c>
      <c r="W39" s="144">
        <v>0</v>
      </c>
      <c r="X39" s="143">
        <v>2</v>
      </c>
      <c r="Y39" s="144">
        <v>0.5</v>
      </c>
      <c r="Z39" s="143">
        <v>1</v>
      </c>
      <c r="AA39" s="144">
        <v>1</v>
      </c>
      <c r="AB39" s="143">
        <v>0</v>
      </c>
      <c r="AC39" s="144">
        <v>0</v>
      </c>
      <c r="AD39" s="143">
        <v>1</v>
      </c>
      <c r="AE39" s="144">
        <v>0.1</v>
      </c>
      <c r="AF39" s="143">
        <v>2</v>
      </c>
      <c r="AG39" s="144">
        <v>0.5</v>
      </c>
      <c r="AH39" s="143">
        <v>0</v>
      </c>
      <c r="AI39" s="144">
        <v>0</v>
      </c>
      <c r="AJ39" s="143">
        <v>0</v>
      </c>
      <c r="AK39" s="144">
        <v>0</v>
      </c>
      <c r="AL39" s="143">
        <v>0</v>
      </c>
      <c r="AM39" s="144">
        <v>0</v>
      </c>
      <c r="AN39" s="143">
        <v>0</v>
      </c>
      <c r="AO39" s="144">
        <v>0</v>
      </c>
      <c r="AP39" s="143">
        <v>0</v>
      </c>
      <c r="AQ39" s="144">
        <v>0</v>
      </c>
      <c r="AR39" s="143">
        <v>0</v>
      </c>
      <c r="AS39" s="144">
        <v>0</v>
      </c>
      <c r="AT39" s="143">
        <v>0</v>
      </c>
      <c r="AU39" s="144">
        <v>0</v>
      </c>
      <c r="AV39" s="143">
        <v>0</v>
      </c>
      <c r="AW39" s="144">
        <v>0</v>
      </c>
      <c r="AX39" s="143">
        <v>0</v>
      </c>
      <c r="AY39" s="144">
        <v>0</v>
      </c>
      <c r="AZ39" s="143">
        <v>0</v>
      </c>
      <c r="BA39" s="144">
        <v>0</v>
      </c>
      <c r="BB39" s="143">
        <v>0</v>
      </c>
      <c r="BC39" s="144">
        <v>0</v>
      </c>
      <c r="BD39" s="143">
        <v>0</v>
      </c>
      <c r="BE39" s="144">
        <v>0</v>
      </c>
      <c r="BF39" s="143">
        <v>0</v>
      </c>
      <c r="BG39" s="144">
        <v>0</v>
      </c>
      <c r="BH39" s="143">
        <v>0</v>
      </c>
      <c r="BI39" s="144">
        <v>0</v>
      </c>
      <c r="BJ39" s="143">
        <v>0</v>
      </c>
      <c r="BK39" s="144">
        <v>0</v>
      </c>
      <c r="BL39" s="143">
        <v>0</v>
      </c>
      <c r="BM39" s="144">
        <v>0</v>
      </c>
      <c r="BN39" s="143">
        <v>2</v>
      </c>
      <c r="BO39" s="144">
        <v>1.8</v>
      </c>
      <c r="BP39" s="143">
        <v>0</v>
      </c>
      <c r="BQ39" s="144">
        <v>0</v>
      </c>
      <c r="BR39" s="143">
        <v>0</v>
      </c>
      <c r="BS39" s="144">
        <v>0</v>
      </c>
      <c r="BT39" s="143">
        <v>1</v>
      </c>
      <c r="BU39" s="144">
        <v>0.2</v>
      </c>
      <c r="BV39" s="143">
        <v>0</v>
      </c>
      <c r="BW39" s="144">
        <v>0</v>
      </c>
      <c r="BX39" s="143">
        <v>1</v>
      </c>
      <c r="BY39" s="144">
        <v>1.6</v>
      </c>
      <c r="BZ39" s="143">
        <v>0</v>
      </c>
      <c r="CA39" s="144">
        <v>0</v>
      </c>
      <c r="CB39" s="143">
        <v>0</v>
      </c>
      <c r="CC39" s="144">
        <v>0</v>
      </c>
      <c r="CD39" s="143">
        <v>0</v>
      </c>
      <c r="CE39" s="144">
        <v>0</v>
      </c>
      <c r="CF39" s="143">
        <v>0</v>
      </c>
      <c r="CG39" s="144">
        <v>0</v>
      </c>
      <c r="CH39" s="143">
        <v>0</v>
      </c>
      <c r="CI39" s="144">
        <v>0</v>
      </c>
      <c r="CJ39" s="143">
        <v>0</v>
      </c>
      <c r="CK39" s="144">
        <v>0</v>
      </c>
      <c r="CL39" s="143">
        <v>0</v>
      </c>
      <c r="CM39" s="144">
        <v>0</v>
      </c>
      <c r="CN39" s="143">
        <v>0</v>
      </c>
      <c r="CO39" s="144">
        <v>0</v>
      </c>
      <c r="CP39" s="143">
        <v>0</v>
      </c>
      <c r="CQ39" s="144">
        <v>0</v>
      </c>
      <c r="CR39" s="143">
        <v>0</v>
      </c>
      <c r="CS39" s="144">
        <v>0</v>
      </c>
      <c r="CT39" s="143">
        <v>0</v>
      </c>
      <c r="CU39" s="144">
        <v>0</v>
      </c>
      <c r="CV39" s="143">
        <v>44</v>
      </c>
      <c r="CW39" s="144">
        <v>168.13</v>
      </c>
      <c r="CX39" s="143">
        <v>2</v>
      </c>
      <c r="CY39" s="144">
        <v>6.5</v>
      </c>
      <c r="CZ39" s="143">
        <v>0</v>
      </c>
      <c r="DA39" s="144">
        <v>0</v>
      </c>
      <c r="DB39" s="143">
        <v>0</v>
      </c>
      <c r="DC39" s="144">
        <v>0</v>
      </c>
      <c r="DD39" s="143">
        <v>0</v>
      </c>
      <c r="DE39" s="144">
        <v>0</v>
      </c>
      <c r="DF39" s="143">
        <v>1</v>
      </c>
      <c r="DG39" s="144">
        <v>4</v>
      </c>
      <c r="DH39" s="143">
        <v>42</v>
      </c>
      <c r="DI39" s="144">
        <v>157.63</v>
      </c>
      <c r="DJ39" s="143">
        <v>0</v>
      </c>
      <c r="DK39" s="144">
        <v>0</v>
      </c>
    </row>
    <row r="40" spans="1:115" ht="15">
      <c r="A40" s="92" t="s">
        <v>564</v>
      </c>
      <c r="B40" s="143">
        <v>24</v>
      </c>
      <c r="C40" s="144">
        <v>18.61</v>
      </c>
      <c r="D40" s="143">
        <v>0</v>
      </c>
      <c r="E40" s="144">
        <v>0</v>
      </c>
      <c r="F40" s="143">
        <v>0</v>
      </c>
      <c r="G40" s="144">
        <v>0</v>
      </c>
      <c r="H40" s="143">
        <v>0</v>
      </c>
      <c r="I40" s="144">
        <v>0</v>
      </c>
      <c r="J40" s="143">
        <v>0</v>
      </c>
      <c r="K40" s="144">
        <v>0</v>
      </c>
      <c r="L40" s="143">
        <v>0</v>
      </c>
      <c r="M40" s="144">
        <v>0</v>
      </c>
      <c r="N40" s="143">
        <v>1</v>
      </c>
      <c r="O40" s="144">
        <v>0.3</v>
      </c>
      <c r="P40" s="143">
        <v>0</v>
      </c>
      <c r="Q40" s="144">
        <v>0</v>
      </c>
      <c r="R40" s="143">
        <v>0</v>
      </c>
      <c r="S40" s="144">
        <v>0</v>
      </c>
      <c r="T40" s="143">
        <v>1</v>
      </c>
      <c r="U40" s="144">
        <v>0.02</v>
      </c>
      <c r="V40" s="143">
        <v>0</v>
      </c>
      <c r="W40" s="144">
        <v>0</v>
      </c>
      <c r="X40" s="143">
        <v>1</v>
      </c>
      <c r="Y40" s="144">
        <v>0.02</v>
      </c>
      <c r="Z40" s="143">
        <v>0</v>
      </c>
      <c r="AA40" s="144">
        <v>0</v>
      </c>
      <c r="AB40" s="143">
        <v>0</v>
      </c>
      <c r="AC40" s="144">
        <v>0</v>
      </c>
      <c r="AD40" s="143">
        <v>0</v>
      </c>
      <c r="AE40" s="144">
        <v>0</v>
      </c>
      <c r="AF40" s="143">
        <v>3</v>
      </c>
      <c r="AG40" s="144">
        <v>0.25</v>
      </c>
      <c r="AH40" s="143">
        <v>0</v>
      </c>
      <c r="AI40" s="144">
        <v>0</v>
      </c>
      <c r="AJ40" s="143">
        <v>0</v>
      </c>
      <c r="AK40" s="144">
        <v>0</v>
      </c>
      <c r="AL40" s="143">
        <v>5</v>
      </c>
      <c r="AM40" s="144">
        <v>2.24</v>
      </c>
      <c r="AN40" s="143">
        <v>5</v>
      </c>
      <c r="AO40" s="144">
        <v>2.24</v>
      </c>
      <c r="AP40" s="143">
        <v>0</v>
      </c>
      <c r="AQ40" s="144">
        <v>0</v>
      </c>
      <c r="AR40" s="143">
        <v>0</v>
      </c>
      <c r="AS40" s="144">
        <v>0</v>
      </c>
      <c r="AT40" s="143">
        <v>0</v>
      </c>
      <c r="AU40" s="144">
        <v>0</v>
      </c>
      <c r="AV40" s="143">
        <v>0</v>
      </c>
      <c r="AW40" s="144">
        <v>0</v>
      </c>
      <c r="AX40" s="143">
        <v>0</v>
      </c>
      <c r="AY40" s="144">
        <v>0</v>
      </c>
      <c r="AZ40" s="143">
        <v>0</v>
      </c>
      <c r="BA40" s="144">
        <v>0</v>
      </c>
      <c r="BB40" s="143">
        <v>0</v>
      </c>
      <c r="BC40" s="144">
        <v>0</v>
      </c>
      <c r="BD40" s="143">
        <v>0</v>
      </c>
      <c r="BE40" s="144">
        <v>0</v>
      </c>
      <c r="BF40" s="143">
        <v>0</v>
      </c>
      <c r="BG40" s="144">
        <v>0</v>
      </c>
      <c r="BH40" s="143">
        <v>0</v>
      </c>
      <c r="BI40" s="144">
        <v>0</v>
      </c>
      <c r="BJ40" s="143">
        <v>0</v>
      </c>
      <c r="BK40" s="144">
        <v>0</v>
      </c>
      <c r="BL40" s="143">
        <v>0</v>
      </c>
      <c r="BM40" s="144">
        <v>0</v>
      </c>
      <c r="BN40" s="143">
        <v>19</v>
      </c>
      <c r="BO40" s="144">
        <v>14.36</v>
      </c>
      <c r="BP40" s="143">
        <v>4</v>
      </c>
      <c r="BQ40" s="144">
        <v>0.52</v>
      </c>
      <c r="BR40" s="143">
        <v>1</v>
      </c>
      <c r="BS40" s="144">
        <v>0.15</v>
      </c>
      <c r="BT40" s="143">
        <v>15</v>
      </c>
      <c r="BU40" s="144">
        <v>12.56</v>
      </c>
      <c r="BV40" s="143">
        <v>0</v>
      </c>
      <c r="BW40" s="144">
        <v>0</v>
      </c>
      <c r="BX40" s="143">
        <v>1</v>
      </c>
      <c r="BY40" s="144">
        <v>0.25</v>
      </c>
      <c r="BZ40" s="143">
        <v>0</v>
      </c>
      <c r="CA40" s="144">
        <v>0</v>
      </c>
      <c r="CB40" s="143">
        <v>3</v>
      </c>
      <c r="CC40" s="144">
        <v>0.88</v>
      </c>
      <c r="CD40" s="143">
        <v>0</v>
      </c>
      <c r="CE40" s="144">
        <v>0</v>
      </c>
      <c r="CF40" s="143">
        <v>1</v>
      </c>
      <c r="CG40" s="144">
        <v>0.24</v>
      </c>
      <c r="CH40" s="143">
        <v>1</v>
      </c>
      <c r="CI40" s="144">
        <v>0.2</v>
      </c>
      <c r="CJ40" s="143">
        <v>1</v>
      </c>
      <c r="CK40" s="144">
        <v>0.04</v>
      </c>
      <c r="CL40" s="143">
        <v>0</v>
      </c>
      <c r="CM40" s="144">
        <v>0</v>
      </c>
      <c r="CN40" s="143">
        <v>0</v>
      </c>
      <c r="CO40" s="144">
        <v>0</v>
      </c>
      <c r="CP40" s="143">
        <v>0</v>
      </c>
      <c r="CQ40" s="144">
        <v>0</v>
      </c>
      <c r="CR40" s="143">
        <v>0</v>
      </c>
      <c r="CS40" s="144">
        <v>0</v>
      </c>
      <c r="CT40" s="143">
        <v>0</v>
      </c>
      <c r="CU40" s="144">
        <v>0</v>
      </c>
      <c r="CV40" s="143">
        <v>2</v>
      </c>
      <c r="CW40" s="144">
        <v>1.2</v>
      </c>
      <c r="CX40" s="143">
        <v>1</v>
      </c>
      <c r="CY40" s="144">
        <v>0.5</v>
      </c>
      <c r="CZ40" s="143">
        <v>0</v>
      </c>
      <c r="DA40" s="144">
        <v>0</v>
      </c>
      <c r="DB40" s="143">
        <v>1</v>
      </c>
      <c r="DC40" s="144">
        <v>0.2</v>
      </c>
      <c r="DD40" s="143">
        <v>1</v>
      </c>
      <c r="DE40" s="144">
        <v>0.5</v>
      </c>
      <c r="DF40" s="143">
        <v>0</v>
      </c>
      <c r="DG40" s="144">
        <v>0</v>
      </c>
      <c r="DH40" s="143">
        <v>0</v>
      </c>
      <c r="DI40" s="144">
        <v>0</v>
      </c>
      <c r="DJ40" s="143">
        <v>0</v>
      </c>
      <c r="DK40" s="144">
        <v>0</v>
      </c>
    </row>
    <row r="41" spans="1:115" ht="15">
      <c r="A41" s="92" t="s">
        <v>565</v>
      </c>
      <c r="B41" s="143">
        <v>93</v>
      </c>
      <c r="C41" s="144">
        <v>75.02</v>
      </c>
      <c r="D41" s="143">
        <v>3</v>
      </c>
      <c r="E41" s="144">
        <v>0.95</v>
      </c>
      <c r="F41" s="143">
        <v>17</v>
      </c>
      <c r="G41" s="144">
        <v>10.65</v>
      </c>
      <c r="H41" s="143">
        <v>0</v>
      </c>
      <c r="I41" s="144">
        <v>0</v>
      </c>
      <c r="J41" s="143">
        <v>2</v>
      </c>
      <c r="K41" s="144">
        <v>2.3</v>
      </c>
      <c r="L41" s="143">
        <v>4</v>
      </c>
      <c r="M41" s="144">
        <v>1.56</v>
      </c>
      <c r="N41" s="143">
        <v>0</v>
      </c>
      <c r="O41" s="144">
        <v>0</v>
      </c>
      <c r="P41" s="143">
        <v>0</v>
      </c>
      <c r="Q41" s="144">
        <v>0</v>
      </c>
      <c r="R41" s="143">
        <v>0</v>
      </c>
      <c r="S41" s="144">
        <v>0</v>
      </c>
      <c r="T41" s="143">
        <v>0</v>
      </c>
      <c r="U41" s="144">
        <v>0</v>
      </c>
      <c r="V41" s="143">
        <v>0</v>
      </c>
      <c r="W41" s="144">
        <v>0</v>
      </c>
      <c r="X41" s="143">
        <v>0</v>
      </c>
      <c r="Y41" s="144">
        <v>0</v>
      </c>
      <c r="Z41" s="143">
        <v>0</v>
      </c>
      <c r="AA41" s="144">
        <v>0</v>
      </c>
      <c r="AB41" s="143">
        <v>0</v>
      </c>
      <c r="AC41" s="144">
        <v>0</v>
      </c>
      <c r="AD41" s="143">
        <v>0</v>
      </c>
      <c r="AE41" s="144">
        <v>0</v>
      </c>
      <c r="AF41" s="143">
        <v>1</v>
      </c>
      <c r="AG41" s="144">
        <v>0.05</v>
      </c>
      <c r="AH41" s="143">
        <v>0</v>
      </c>
      <c r="AI41" s="144">
        <v>0</v>
      </c>
      <c r="AJ41" s="143">
        <v>0</v>
      </c>
      <c r="AK41" s="144">
        <v>0</v>
      </c>
      <c r="AL41" s="143">
        <v>0</v>
      </c>
      <c r="AM41" s="144">
        <v>0</v>
      </c>
      <c r="AN41" s="143">
        <v>0</v>
      </c>
      <c r="AO41" s="144">
        <v>0</v>
      </c>
      <c r="AP41" s="143">
        <v>0</v>
      </c>
      <c r="AQ41" s="144">
        <v>0</v>
      </c>
      <c r="AR41" s="143">
        <v>0</v>
      </c>
      <c r="AS41" s="144">
        <v>0</v>
      </c>
      <c r="AT41" s="143">
        <v>0</v>
      </c>
      <c r="AU41" s="144">
        <v>0</v>
      </c>
      <c r="AV41" s="143">
        <v>0</v>
      </c>
      <c r="AW41" s="144">
        <v>0</v>
      </c>
      <c r="AX41" s="143">
        <v>0</v>
      </c>
      <c r="AY41" s="144">
        <v>0</v>
      </c>
      <c r="AZ41" s="143">
        <v>0</v>
      </c>
      <c r="BA41" s="144">
        <v>0</v>
      </c>
      <c r="BB41" s="143">
        <v>0</v>
      </c>
      <c r="BC41" s="144">
        <v>0</v>
      </c>
      <c r="BD41" s="143">
        <v>0</v>
      </c>
      <c r="BE41" s="144">
        <v>0</v>
      </c>
      <c r="BF41" s="143">
        <v>0</v>
      </c>
      <c r="BG41" s="144">
        <v>0</v>
      </c>
      <c r="BH41" s="143">
        <v>0</v>
      </c>
      <c r="BI41" s="144">
        <v>0</v>
      </c>
      <c r="BJ41" s="143">
        <v>0</v>
      </c>
      <c r="BK41" s="144">
        <v>0</v>
      </c>
      <c r="BL41" s="143">
        <v>0</v>
      </c>
      <c r="BM41" s="144">
        <v>0</v>
      </c>
      <c r="BN41" s="143">
        <v>1</v>
      </c>
      <c r="BO41" s="144">
        <v>1</v>
      </c>
      <c r="BP41" s="143">
        <v>0</v>
      </c>
      <c r="BQ41" s="144">
        <v>0</v>
      </c>
      <c r="BR41" s="143">
        <v>0</v>
      </c>
      <c r="BS41" s="144">
        <v>0</v>
      </c>
      <c r="BT41" s="143">
        <v>0</v>
      </c>
      <c r="BU41" s="144">
        <v>0</v>
      </c>
      <c r="BV41" s="143">
        <v>0</v>
      </c>
      <c r="BW41" s="144">
        <v>0</v>
      </c>
      <c r="BX41" s="143">
        <v>1</v>
      </c>
      <c r="BY41" s="144">
        <v>1</v>
      </c>
      <c r="BZ41" s="143">
        <v>0</v>
      </c>
      <c r="CA41" s="144">
        <v>0</v>
      </c>
      <c r="CB41" s="143">
        <v>0</v>
      </c>
      <c r="CC41" s="144">
        <v>0</v>
      </c>
      <c r="CD41" s="143">
        <v>0</v>
      </c>
      <c r="CE41" s="144">
        <v>0</v>
      </c>
      <c r="CF41" s="143">
        <v>0</v>
      </c>
      <c r="CG41" s="144">
        <v>0</v>
      </c>
      <c r="CH41" s="143">
        <v>0</v>
      </c>
      <c r="CI41" s="144">
        <v>0</v>
      </c>
      <c r="CJ41" s="143">
        <v>0</v>
      </c>
      <c r="CK41" s="144">
        <v>0</v>
      </c>
      <c r="CL41" s="143">
        <v>0</v>
      </c>
      <c r="CM41" s="144">
        <v>0</v>
      </c>
      <c r="CN41" s="143">
        <v>0</v>
      </c>
      <c r="CO41" s="144">
        <v>0</v>
      </c>
      <c r="CP41" s="143">
        <v>0</v>
      </c>
      <c r="CQ41" s="144">
        <v>0</v>
      </c>
      <c r="CR41" s="143">
        <v>0</v>
      </c>
      <c r="CS41" s="144">
        <v>0</v>
      </c>
      <c r="CT41" s="143">
        <v>0</v>
      </c>
      <c r="CU41" s="144">
        <v>0</v>
      </c>
      <c r="CV41" s="143">
        <v>68</v>
      </c>
      <c r="CW41" s="144">
        <v>51.39</v>
      </c>
      <c r="CX41" s="143">
        <v>10</v>
      </c>
      <c r="CY41" s="144">
        <v>8.24</v>
      </c>
      <c r="CZ41" s="143">
        <v>3</v>
      </c>
      <c r="DA41" s="144">
        <v>1.14</v>
      </c>
      <c r="DB41" s="143">
        <v>10</v>
      </c>
      <c r="DC41" s="144">
        <v>4.52</v>
      </c>
      <c r="DD41" s="143">
        <v>0</v>
      </c>
      <c r="DE41" s="144">
        <v>0</v>
      </c>
      <c r="DF41" s="143">
        <v>0</v>
      </c>
      <c r="DG41" s="144">
        <v>0</v>
      </c>
      <c r="DH41" s="143">
        <v>51</v>
      </c>
      <c r="DI41" s="144">
        <v>37.49</v>
      </c>
      <c r="DJ41" s="143">
        <v>3</v>
      </c>
      <c r="DK41" s="144">
        <v>1.36</v>
      </c>
    </row>
    <row r="42" spans="1:115" ht="15">
      <c r="A42" s="92" t="s">
        <v>566</v>
      </c>
      <c r="B42" s="143">
        <v>4</v>
      </c>
      <c r="C42" s="144">
        <v>5.19</v>
      </c>
      <c r="D42" s="143">
        <v>0</v>
      </c>
      <c r="E42" s="144">
        <v>0</v>
      </c>
      <c r="F42" s="143">
        <v>0</v>
      </c>
      <c r="G42" s="144">
        <v>0</v>
      </c>
      <c r="H42" s="143">
        <v>0</v>
      </c>
      <c r="I42" s="144">
        <v>0</v>
      </c>
      <c r="J42" s="143">
        <v>0</v>
      </c>
      <c r="K42" s="144">
        <v>0</v>
      </c>
      <c r="L42" s="143">
        <v>0</v>
      </c>
      <c r="M42" s="144">
        <v>0</v>
      </c>
      <c r="N42" s="143">
        <v>0</v>
      </c>
      <c r="O42" s="144">
        <v>0</v>
      </c>
      <c r="P42" s="143">
        <v>0</v>
      </c>
      <c r="Q42" s="144">
        <v>0</v>
      </c>
      <c r="R42" s="143">
        <v>0</v>
      </c>
      <c r="S42" s="144">
        <v>0</v>
      </c>
      <c r="T42" s="143">
        <v>0</v>
      </c>
      <c r="U42" s="144">
        <v>0</v>
      </c>
      <c r="V42" s="143">
        <v>0</v>
      </c>
      <c r="W42" s="144">
        <v>0</v>
      </c>
      <c r="X42" s="143">
        <v>0</v>
      </c>
      <c r="Y42" s="144">
        <v>0</v>
      </c>
      <c r="Z42" s="143">
        <v>0</v>
      </c>
      <c r="AA42" s="144">
        <v>0</v>
      </c>
      <c r="AB42" s="143">
        <v>0</v>
      </c>
      <c r="AC42" s="144">
        <v>0</v>
      </c>
      <c r="AD42" s="143">
        <v>0</v>
      </c>
      <c r="AE42" s="144">
        <v>0</v>
      </c>
      <c r="AF42" s="143">
        <v>0</v>
      </c>
      <c r="AG42" s="144">
        <v>0</v>
      </c>
      <c r="AH42" s="143">
        <v>0</v>
      </c>
      <c r="AI42" s="144">
        <v>0</v>
      </c>
      <c r="AJ42" s="143">
        <v>0</v>
      </c>
      <c r="AK42" s="144">
        <v>0</v>
      </c>
      <c r="AL42" s="143">
        <v>0</v>
      </c>
      <c r="AM42" s="144">
        <v>0</v>
      </c>
      <c r="AN42" s="143">
        <v>0</v>
      </c>
      <c r="AO42" s="144">
        <v>0</v>
      </c>
      <c r="AP42" s="143">
        <v>0</v>
      </c>
      <c r="AQ42" s="144">
        <v>0</v>
      </c>
      <c r="AR42" s="143">
        <v>0</v>
      </c>
      <c r="AS42" s="144">
        <v>0</v>
      </c>
      <c r="AT42" s="143">
        <v>0</v>
      </c>
      <c r="AU42" s="144">
        <v>0</v>
      </c>
      <c r="AV42" s="143">
        <v>0</v>
      </c>
      <c r="AW42" s="144">
        <v>0</v>
      </c>
      <c r="AX42" s="143">
        <v>0</v>
      </c>
      <c r="AY42" s="144">
        <v>0</v>
      </c>
      <c r="AZ42" s="143">
        <v>0</v>
      </c>
      <c r="BA42" s="144">
        <v>0</v>
      </c>
      <c r="BB42" s="143">
        <v>0</v>
      </c>
      <c r="BC42" s="144">
        <v>0</v>
      </c>
      <c r="BD42" s="143">
        <v>0</v>
      </c>
      <c r="BE42" s="144">
        <v>0</v>
      </c>
      <c r="BF42" s="143">
        <v>0</v>
      </c>
      <c r="BG42" s="144">
        <v>0</v>
      </c>
      <c r="BH42" s="143">
        <v>0</v>
      </c>
      <c r="BI42" s="144">
        <v>0</v>
      </c>
      <c r="BJ42" s="143">
        <v>0</v>
      </c>
      <c r="BK42" s="144">
        <v>0</v>
      </c>
      <c r="BL42" s="143">
        <v>0</v>
      </c>
      <c r="BM42" s="144">
        <v>0</v>
      </c>
      <c r="BN42" s="143">
        <v>1</v>
      </c>
      <c r="BO42" s="144">
        <v>0.4</v>
      </c>
      <c r="BP42" s="143">
        <v>0</v>
      </c>
      <c r="BQ42" s="144">
        <v>0</v>
      </c>
      <c r="BR42" s="143">
        <v>1</v>
      </c>
      <c r="BS42" s="144">
        <v>0.4</v>
      </c>
      <c r="BT42" s="143">
        <v>0</v>
      </c>
      <c r="BU42" s="144">
        <v>0</v>
      </c>
      <c r="BV42" s="143">
        <v>0</v>
      </c>
      <c r="BW42" s="144">
        <v>0</v>
      </c>
      <c r="BX42" s="143">
        <v>0</v>
      </c>
      <c r="BY42" s="144">
        <v>0</v>
      </c>
      <c r="BZ42" s="143">
        <v>0</v>
      </c>
      <c r="CA42" s="144">
        <v>0</v>
      </c>
      <c r="CB42" s="143">
        <v>0</v>
      </c>
      <c r="CC42" s="144">
        <v>0</v>
      </c>
      <c r="CD42" s="143">
        <v>0</v>
      </c>
      <c r="CE42" s="144">
        <v>0</v>
      </c>
      <c r="CF42" s="143">
        <v>0</v>
      </c>
      <c r="CG42" s="144">
        <v>0</v>
      </c>
      <c r="CH42" s="143">
        <v>0</v>
      </c>
      <c r="CI42" s="144">
        <v>0</v>
      </c>
      <c r="CJ42" s="143">
        <v>0</v>
      </c>
      <c r="CK42" s="144">
        <v>0</v>
      </c>
      <c r="CL42" s="143">
        <v>0</v>
      </c>
      <c r="CM42" s="144">
        <v>0</v>
      </c>
      <c r="CN42" s="143">
        <v>0</v>
      </c>
      <c r="CO42" s="144">
        <v>0</v>
      </c>
      <c r="CP42" s="143">
        <v>0</v>
      </c>
      <c r="CQ42" s="144">
        <v>0</v>
      </c>
      <c r="CR42" s="143">
        <v>0</v>
      </c>
      <c r="CS42" s="144">
        <v>0</v>
      </c>
      <c r="CT42" s="143">
        <v>0</v>
      </c>
      <c r="CU42" s="144">
        <v>0</v>
      </c>
      <c r="CV42" s="143">
        <v>0</v>
      </c>
      <c r="CW42" s="144">
        <v>0</v>
      </c>
      <c r="CX42" s="143">
        <v>0</v>
      </c>
      <c r="CY42" s="144">
        <v>0</v>
      </c>
      <c r="CZ42" s="143">
        <v>0</v>
      </c>
      <c r="DA42" s="144">
        <v>0</v>
      </c>
      <c r="DB42" s="143">
        <v>0</v>
      </c>
      <c r="DC42" s="144">
        <v>0</v>
      </c>
      <c r="DD42" s="143">
        <v>0</v>
      </c>
      <c r="DE42" s="144">
        <v>0</v>
      </c>
      <c r="DF42" s="143">
        <v>0</v>
      </c>
      <c r="DG42" s="144">
        <v>0</v>
      </c>
      <c r="DH42" s="143">
        <v>0</v>
      </c>
      <c r="DI42" s="144">
        <v>0</v>
      </c>
      <c r="DJ42" s="143">
        <v>0</v>
      </c>
      <c r="DK42" s="144">
        <v>0</v>
      </c>
    </row>
    <row r="43" spans="1:115" ht="15">
      <c r="A43" s="92" t="s">
        <v>391</v>
      </c>
      <c r="B43" s="143">
        <v>305</v>
      </c>
      <c r="C43" s="144">
        <v>144.18</v>
      </c>
      <c r="D43" s="143">
        <v>1</v>
      </c>
      <c r="E43" s="144">
        <v>1.7</v>
      </c>
      <c r="F43" s="143">
        <v>2</v>
      </c>
      <c r="G43" s="144">
        <v>0.29</v>
      </c>
      <c r="H43" s="143">
        <v>0</v>
      </c>
      <c r="I43" s="144">
        <v>0</v>
      </c>
      <c r="J43" s="143">
        <v>0</v>
      </c>
      <c r="K43" s="144">
        <v>0</v>
      </c>
      <c r="L43" s="143">
        <v>0</v>
      </c>
      <c r="M43" s="144">
        <v>0</v>
      </c>
      <c r="N43" s="143">
        <v>50</v>
      </c>
      <c r="O43" s="144">
        <v>10.11</v>
      </c>
      <c r="P43" s="143">
        <v>0</v>
      </c>
      <c r="Q43" s="144">
        <v>0</v>
      </c>
      <c r="R43" s="143">
        <v>1</v>
      </c>
      <c r="S43" s="144">
        <v>0.4</v>
      </c>
      <c r="T43" s="143">
        <v>12</v>
      </c>
      <c r="U43" s="144">
        <v>0.9</v>
      </c>
      <c r="V43" s="143">
        <v>5</v>
      </c>
      <c r="W43" s="144">
        <v>0.13</v>
      </c>
      <c r="X43" s="143">
        <v>7</v>
      </c>
      <c r="Y43" s="144">
        <v>0.24</v>
      </c>
      <c r="Z43" s="143">
        <v>5</v>
      </c>
      <c r="AA43" s="144">
        <v>0.44</v>
      </c>
      <c r="AB43" s="143">
        <v>3</v>
      </c>
      <c r="AC43" s="144">
        <v>0.09</v>
      </c>
      <c r="AD43" s="143">
        <v>0</v>
      </c>
      <c r="AE43" s="144">
        <v>0</v>
      </c>
      <c r="AF43" s="143">
        <v>57</v>
      </c>
      <c r="AG43" s="144">
        <v>3.78</v>
      </c>
      <c r="AH43" s="143">
        <v>5</v>
      </c>
      <c r="AI43" s="144">
        <v>0.27</v>
      </c>
      <c r="AJ43" s="143">
        <v>3</v>
      </c>
      <c r="AK43" s="144">
        <v>0.81</v>
      </c>
      <c r="AL43" s="143">
        <v>75</v>
      </c>
      <c r="AM43" s="144">
        <v>50.9</v>
      </c>
      <c r="AN43" s="143">
        <v>74</v>
      </c>
      <c r="AO43" s="144">
        <v>50.7</v>
      </c>
      <c r="AP43" s="143">
        <v>1</v>
      </c>
      <c r="AQ43" s="144">
        <v>0.2</v>
      </c>
      <c r="AR43" s="143">
        <v>0</v>
      </c>
      <c r="AS43" s="144">
        <v>0</v>
      </c>
      <c r="AT43" s="143">
        <v>0</v>
      </c>
      <c r="AU43" s="144">
        <v>0</v>
      </c>
      <c r="AV43" s="143">
        <v>0</v>
      </c>
      <c r="AW43" s="144">
        <v>0</v>
      </c>
      <c r="AX43" s="143">
        <v>0</v>
      </c>
      <c r="AY43" s="144">
        <v>0</v>
      </c>
      <c r="AZ43" s="143">
        <v>0</v>
      </c>
      <c r="BA43" s="144">
        <v>0</v>
      </c>
      <c r="BB43" s="143">
        <v>0</v>
      </c>
      <c r="BC43" s="144">
        <v>0</v>
      </c>
      <c r="BD43" s="143">
        <v>0</v>
      </c>
      <c r="BE43" s="144">
        <v>0</v>
      </c>
      <c r="BF43" s="143">
        <v>0</v>
      </c>
      <c r="BG43" s="144">
        <v>0</v>
      </c>
      <c r="BH43" s="143">
        <v>0</v>
      </c>
      <c r="BI43" s="144">
        <v>0</v>
      </c>
      <c r="BJ43" s="143">
        <v>0</v>
      </c>
      <c r="BK43" s="144">
        <v>0</v>
      </c>
      <c r="BL43" s="143">
        <v>0</v>
      </c>
      <c r="BM43" s="144">
        <v>0</v>
      </c>
      <c r="BN43" s="143">
        <v>240</v>
      </c>
      <c r="BO43" s="144">
        <v>51.81</v>
      </c>
      <c r="BP43" s="143">
        <v>9</v>
      </c>
      <c r="BQ43" s="144">
        <v>0.7</v>
      </c>
      <c r="BR43" s="143">
        <v>1</v>
      </c>
      <c r="BS43" s="144">
        <v>0.05</v>
      </c>
      <c r="BT43" s="143">
        <v>61</v>
      </c>
      <c r="BU43" s="144">
        <v>14.26</v>
      </c>
      <c r="BV43" s="143">
        <v>58</v>
      </c>
      <c r="BW43" s="144">
        <v>3.19</v>
      </c>
      <c r="BX43" s="143">
        <v>166</v>
      </c>
      <c r="BY43" s="144">
        <v>32.3</v>
      </c>
      <c r="BZ43" s="143">
        <v>6</v>
      </c>
      <c r="CA43" s="144">
        <v>0.23</v>
      </c>
      <c r="CB43" s="143">
        <v>12</v>
      </c>
      <c r="CC43" s="144">
        <v>0.79</v>
      </c>
      <c r="CD43" s="143">
        <v>8</v>
      </c>
      <c r="CE43" s="144">
        <v>0.29</v>
      </c>
      <c r="CF43" s="143">
        <v>5</v>
      </c>
      <c r="CG43" s="144">
        <v>0.82</v>
      </c>
      <c r="CH43" s="143">
        <v>1</v>
      </c>
      <c r="CI43" s="144">
        <v>0.4</v>
      </c>
      <c r="CJ43" s="143">
        <v>3</v>
      </c>
      <c r="CK43" s="144">
        <v>0.22</v>
      </c>
      <c r="CL43" s="143">
        <v>2</v>
      </c>
      <c r="CM43" s="144">
        <v>0.2</v>
      </c>
      <c r="CN43" s="143">
        <v>6</v>
      </c>
      <c r="CO43" s="144">
        <v>3.14</v>
      </c>
      <c r="CP43" s="143">
        <v>4</v>
      </c>
      <c r="CQ43" s="144">
        <v>1.4</v>
      </c>
      <c r="CR43" s="143">
        <v>3</v>
      </c>
      <c r="CS43" s="144">
        <v>1.74</v>
      </c>
      <c r="CT43" s="143">
        <v>0</v>
      </c>
      <c r="CU43" s="144">
        <v>0</v>
      </c>
      <c r="CV43" s="143">
        <v>19</v>
      </c>
      <c r="CW43" s="144">
        <v>7.38</v>
      </c>
      <c r="CX43" s="143">
        <v>9</v>
      </c>
      <c r="CY43" s="144">
        <v>2.45</v>
      </c>
      <c r="CZ43" s="143">
        <v>2</v>
      </c>
      <c r="DA43" s="144">
        <v>1.23</v>
      </c>
      <c r="DB43" s="143">
        <v>2</v>
      </c>
      <c r="DC43" s="144">
        <v>1.2</v>
      </c>
      <c r="DD43" s="143">
        <v>5</v>
      </c>
      <c r="DE43" s="144">
        <v>2.4</v>
      </c>
      <c r="DF43" s="143">
        <v>0</v>
      </c>
      <c r="DG43" s="144">
        <v>0</v>
      </c>
      <c r="DH43" s="143">
        <v>1</v>
      </c>
      <c r="DI43" s="144">
        <v>0.1</v>
      </c>
      <c r="DJ43" s="143">
        <v>0</v>
      </c>
      <c r="DK43" s="144">
        <v>0</v>
      </c>
    </row>
    <row r="44" spans="1:115" ht="15">
      <c r="A44" s="92" t="s">
        <v>392</v>
      </c>
      <c r="B44" s="143">
        <v>21</v>
      </c>
      <c r="C44" s="144">
        <v>85.96</v>
      </c>
      <c r="D44" s="143">
        <v>1</v>
      </c>
      <c r="E44" s="144">
        <v>0.4</v>
      </c>
      <c r="F44" s="143">
        <v>0</v>
      </c>
      <c r="G44" s="144">
        <v>0</v>
      </c>
      <c r="H44" s="143">
        <v>0</v>
      </c>
      <c r="I44" s="144">
        <v>0</v>
      </c>
      <c r="J44" s="143">
        <v>0</v>
      </c>
      <c r="K44" s="144">
        <v>0</v>
      </c>
      <c r="L44" s="143">
        <v>2</v>
      </c>
      <c r="M44" s="144">
        <v>3.7</v>
      </c>
      <c r="N44" s="143">
        <v>0</v>
      </c>
      <c r="O44" s="144">
        <v>0</v>
      </c>
      <c r="P44" s="143">
        <v>1</v>
      </c>
      <c r="Q44" s="144">
        <v>1.5</v>
      </c>
      <c r="R44" s="143">
        <v>1</v>
      </c>
      <c r="S44" s="144">
        <v>0.2</v>
      </c>
      <c r="T44" s="143">
        <v>0</v>
      </c>
      <c r="U44" s="144">
        <v>0</v>
      </c>
      <c r="V44" s="143">
        <v>0</v>
      </c>
      <c r="W44" s="144">
        <v>0</v>
      </c>
      <c r="X44" s="143">
        <v>0</v>
      </c>
      <c r="Y44" s="144">
        <v>0</v>
      </c>
      <c r="Z44" s="143">
        <v>0</v>
      </c>
      <c r="AA44" s="144">
        <v>0</v>
      </c>
      <c r="AB44" s="143">
        <v>0</v>
      </c>
      <c r="AC44" s="144">
        <v>0</v>
      </c>
      <c r="AD44" s="143">
        <v>0</v>
      </c>
      <c r="AE44" s="144">
        <v>0</v>
      </c>
      <c r="AF44" s="143">
        <v>1</v>
      </c>
      <c r="AG44" s="144">
        <v>0.1</v>
      </c>
      <c r="AH44" s="143">
        <v>0</v>
      </c>
      <c r="AI44" s="144">
        <v>0</v>
      </c>
      <c r="AJ44" s="143">
        <v>0</v>
      </c>
      <c r="AK44" s="144">
        <v>0</v>
      </c>
      <c r="AL44" s="143">
        <v>0</v>
      </c>
      <c r="AM44" s="144">
        <v>0</v>
      </c>
      <c r="AN44" s="143">
        <v>0</v>
      </c>
      <c r="AO44" s="144">
        <v>0</v>
      </c>
      <c r="AP44" s="143">
        <v>0</v>
      </c>
      <c r="AQ44" s="144">
        <v>0</v>
      </c>
      <c r="AR44" s="143">
        <v>0</v>
      </c>
      <c r="AS44" s="144">
        <v>0</v>
      </c>
      <c r="AT44" s="143">
        <v>0</v>
      </c>
      <c r="AU44" s="144">
        <v>0</v>
      </c>
      <c r="AV44" s="143">
        <v>0</v>
      </c>
      <c r="AW44" s="144">
        <v>0</v>
      </c>
      <c r="AX44" s="143">
        <v>0</v>
      </c>
      <c r="AY44" s="144">
        <v>0</v>
      </c>
      <c r="AZ44" s="143">
        <v>0</v>
      </c>
      <c r="BA44" s="144">
        <v>0</v>
      </c>
      <c r="BB44" s="143">
        <v>0</v>
      </c>
      <c r="BC44" s="144">
        <v>0</v>
      </c>
      <c r="BD44" s="143">
        <v>0</v>
      </c>
      <c r="BE44" s="144">
        <v>0</v>
      </c>
      <c r="BF44" s="143">
        <v>0</v>
      </c>
      <c r="BG44" s="144">
        <v>0</v>
      </c>
      <c r="BH44" s="143">
        <v>0</v>
      </c>
      <c r="BI44" s="144">
        <v>0</v>
      </c>
      <c r="BJ44" s="143">
        <v>0</v>
      </c>
      <c r="BK44" s="144">
        <v>0</v>
      </c>
      <c r="BL44" s="143">
        <v>0</v>
      </c>
      <c r="BM44" s="144">
        <v>0</v>
      </c>
      <c r="BN44" s="143">
        <v>15</v>
      </c>
      <c r="BO44" s="144">
        <v>0.96</v>
      </c>
      <c r="BP44" s="143">
        <v>1</v>
      </c>
      <c r="BQ44" s="144">
        <v>0.2</v>
      </c>
      <c r="BR44" s="143">
        <v>0</v>
      </c>
      <c r="BS44" s="144">
        <v>0</v>
      </c>
      <c r="BT44" s="143">
        <v>12</v>
      </c>
      <c r="BU44" s="144">
        <v>0.61</v>
      </c>
      <c r="BV44" s="143">
        <v>0</v>
      </c>
      <c r="BW44" s="144">
        <v>0</v>
      </c>
      <c r="BX44" s="143">
        <v>1</v>
      </c>
      <c r="BY44" s="144">
        <v>0.1</v>
      </c>
      <c r="BZ44" s="143">
        <v>0</v>
      </c>
      <c r="CA44" s="144">
        <v>0</v>
      </c>
      <c r="CB44" s="143">
        <v>1</v>
      </c>
      <c r="CC44" s="144">
        <v>0.05</v>
      </c>
      <c r="CD44" s="143">
        <v>0</v>
      </c>
      <c r="CE44" s="144">
        <v>0</v>
      </c>
      <c r="CF44" s="143">
        <v>0</v>
      </c>
      <c r="CG44" s="144">
        <v>0</v>
      </c>
      <c r="CH44" s="143">
        <v>0</v>
      </c>
      <c r="CI44" s="144">
        <v>0</v>
      </c>
      <c r="CJ44" s="143">
        <v>0</v>
      </c>
      <c r="CK44" s="144">
        <v>0</v>
      </c>
      <c r="CL44" s="143">
        <v>0</v>
      </c>
      <c r="CM44" s="144">
        <v>0</v>
      </c>
      <c r="CN44" s="143">
        <v>0</v>
      </c>
      <c r="CO44" s="144">
        <v>0</v>
      </c>
      <c r="CP44" s="143">
        <v>0</v>
      </c>
      <c r="CQ44" s="144">
        <v>0</v>
      </c>
      <c r="CR44" s="143">
        <v>0</v>
      </c>
      <c r="CS44" s="144">
        <v>0</v>
      </c>
      <c r="CT44" s="143">
        <v>0</v>
      </c>
      <c r="CU44" s="144">
        <v>0</v>
      </c>
      <c r="CV44" s="143">
        <v>1</v>
      </c>
      <c r="CW44" s="144">
        <v>2.4</v>
      </c>
      <c r="CX44" s="143">
        <v>1</v>
      </c>
      <c r="CY44" s="144">
        <v>1.2</v>
      </c>
      <c r="CZ44" s="143">
        <v>0</v>
      </c>
      <c r="DA44" s="144">
        <v>0</v>
      </c>
      <c r="DB44" s="143">
        <v>1</v>
      </c>
      <c r="DC44" s="144">
        <v>1.2</v>
      </c>
      <c r="DD44" s="143">
        <v>0</v>
      </c>
      <c r="DE44" s="144">
        <v>0</v>
      </c>
      <c r="DF44" s="143">
        <v>0</v>
      </c>
      <c r="DG44" s="144">
        <v>0</v>
      </c>
      <c r="DH44" s="143">
        <v>0</v>
      </c>
      <c r="DI44" s="144">
        <v>0</v>
      </c>
      <c r="DJ44" s="143">
        <v>0</v>
      </c>
      <c r="DK44" s="144">
        <v>0</v>
      </c>
    </row>
    <row r="45" spans="1:115" ht="15">
      <c r="A45" s="92" t="s">
        <v>393</v>
      </c>
      <c r="B45" s="143">
        <v>54</v>
      </c>
      <c r="C45" s="144">
        <v>79.26</v>
      </c>
      <c r="D45" s="143">
        <v>1</v>
      </c>
      <c r="E45" s="144">
        <v>1</v>
      </c>
      <c r="F45" s="143">
        <v>4</v>
      </c>
      <c r="G45" s="144">
        <v>3.7</v>
      </c>
      <c r="H45" s="143">
        <v>0</v>
      </c>
      <c r="I45" s="144">
        <v>0</v>
      </c>
      <c r="J45" s="143">
        <v>6</v>
      </c>
      <c r="K45" s="144">
        <v>7.4</v>
      </c>
      <c r="L45" s="143">
        <v>15</v>
      </c>
      <c r="M45" s="144">
        <v>21.64</v>
      </c>
      <c r="N45" s="143">
        <v>7</v>
      </c>
      <c r="O45" s="144">
        <v>10.2</v>
      </c>
      <c r="P45" s="143">
        <v>5</v>
      </c>
      <c r="Q45" s="144">
        <v>5</v>
      </c>
      <c r="R45" s="143">
        <v>3</v>
      </c>
      <c r="S45" s="144">
        <v>4.72</v>
      </c>
      <c r="T45" s="143">
        <v>8</v>
      </c>
      <c r="U45" s="144">
        <v>3.29</v>
      </c>
      <c r="V45" s="143">
        <v>2</v>
      </c>
      <c r="W45" s="144">
        <v>0.04</v>
      </c>
      <c r="X45" s="143">
        <v>5</v>
      </c>
      <c r="Y45" s="144">
        <v>1.01</v>
      </c>
      <c r="Z45" s="143">
        <v>6</v>
      </c>
      <c r="AA45" s="144">
        <v>2.23</v>
      </c>
      <c r="AB45" s="143">
        <v>0</v>
      </c>
      <c r="AC45" s="144">
        <v>0</v>
      </c>
      <c r="AD45" s="143">
        <v>1</v>
      </c>
      <c r="AE45" s="144">
        <v>0.01</v>
      </c>
      <c r="AF45" s="143">
        <v>6</v>
      </c>
      <c r="AG45" s="144">
        <v>1.22</v>
      </c>
      <c r="AH45" s="143">
        <v>0</v>
      </c>
      <c r="AI45" s="144">
        <v>0</v>
      </c>
      <c r="AJ45" s="143">
        <v>0</v>
      </c>
      <c r="AK45" s="144">
        <v>0</v>
      </c>
      <c r="AL45" s="143">
        <v>0</v>
      </c>
      <c r="AM45" s="144">
        <v>0</v>
      </c>
      <c r="AN45" s="143">
        <v>0</v>
      </c>
      <c r="AO45" s="144">
        <v>0</v>
      </c>
      <c r="AP45" s="143">
        <v>0</v>
      </c>
      <c r="AQ45" s="144">
        <v>0</v>
      </c>
      <c r="AR45" s="143">
        <v>0</v>
      </c>
      <c r="AS45" s="144">
        <v>0</v>
      </c>
      <c r="AT45" s="143">
        <v>0</v>
      </c>
      <c r="AU45" s="144">
        <v>0</v>
      </c>
      <c r="AV45" s="143">
        <v>0</v>
      </c>
      <c r="AW45" s="144">
        <v>0</v>
      </c>
      <c r="AX45" s="143">
        <v>0</v>
      </c>
      <c r="AY45" s="144">
        <v>0</v>
      </c>
      <c r="AZ45" s="143">
        <v>0</v>
      </c>
      <c r="BA45" s="144">
        <v>0</v>
      </c>
      <c r="BB45" s="143">
        <v>0</v>
      </c>
      <c r="BC45" s="144">
        <v>0</v>
      </c>
      <c r="BD45" s="143">
        <v>0</v>
      </c>
      <c r="BE45" s="144">
        <v>0</v>
      </c>
      <c r="BF45" s="143">
        <v>0</v>
      </c>
      <c r="BG45" s="144">
        <v>0</v>
      </c>
      <c r="BH45" s="143">
        <v>0</v>
      </c>
      <c r="BI45" s="144">
        <v>0</v>
      </c>
      <c r="BJ45" s="143">
        <v>0</v>
      </c>
      <c r="BK45" s="144">
        <v>0</v>
      </c>
      <c r="BL45" s="143">
        <v>0</v>
      </c>
      <c r="BM45" s="144">
        <v>0</v>
      </c>
      <c r="BN45" s="143">
        <v>15</v>
      </c>
      <c r="BO45" s="144">
        <v>4.97</v>
      </c>
      <c r="BP45" s="143">
        <v>9</v>
      </c>
      <c r="BQ45" s="144">
        <v>1.95</v>
      </c>
      <c r="BR45" s="143">
        <v>1</v>
      </c>
      <c r="BS45" s="144">
        <v>0.2</v>
      </c>
      <c r="BT45" s="143">
        <v>8</v>
      </c>
      <c r="BU45" s="144">
        <v>2.35</v>
      </c>
      <c r="BV45" s="143">
        <v>1</v>
      </c>
      <c r="BW45" s="144">
        <v>0.1</v>
      </c>
      <c r="BX45" s="143">
        <v>2</v>
      </c>
      <c r="BY45" s="144">
        <v>0.17</v>
      </c>
      <c r="BZ45" s="143">
        <v>0</v>
      </c>
      <c r="CA45" s="144">
        <v>0</v>
      </c>
      <c r="CB45" s="143">
        <v>1</v>
      </c>
      <c r="CC45" s="144">
        <v>0.2</v>
      </c>
      <c r="CD45" s="143">
        <v>0</v>
      </c>
      <c r="CE45" s="144">
        <v>0</v>
      </c>
      <c r="CF45" s="143">
        <v>0</v>
      </c>
      <c r="CG45" s="144">
        <v>0</v>
      </c>
      <c r="CH45" s="143">
        <v>0</v>
      </c>
      <c r="CI45" s="144">
        <v>0</v>
      </c>
      <c r="CJ45" s="143">
        <v>0</v>
      </c>
      <c r="CK45" s="144">
        <v>0</v>
      </c>
      <c r="CL45" s="143">
        <v>0</v>
      </c>
      <c r="CM45" s="144">
        <v>0</v>
      </c>
      <c r="CN45" s="143">
        <v>0</v>
      </c>
      <c r="CO45" s="144">
        <v>0</v>
      </c>
      <c r="CP45" s="143">
        <v>0</v>
      </c>
      <c r="CQ45" s="144">
        <v>0</v>
      </c>
      <c r="CR45" s="143">
        <v>0</v>
      </c>
      <c r="CS45" s="144">
        <v>0</v>
      </c>
      <c r="CT45" s="143">
        <v>0</v>
      </c>
      <c r="CU45" s="144">
        <v>0</v>
      </c>
      <c r="CV45" s="143">
        <v>12</v>
      </c>
      <c r="CW45" s="144">
        <v>11.12</v>
      </c>
      <c r="CX45" s="143">
        <v>9</v>
      </c>
      <c r="CY45" s="144">
        <v>7.12</v>
      </c>
      <c r="CZ45" s="143">
        <v>2</v>
      </c>
      <c r="DA45" s="144">
        <v>3.6</v>
      </c>
      <c r="DB45" s="143">
        <v>0</v>
      </c>
      <c r="DC45" s="144">
        <v>0</v>
      </c>
      <c r="DD45" s="143">
        <v>0</v>
      </c>
      <c r="DE45" s="144">
        <v>0</v>
      </c>
      <c r="DF45" s="143">
        <v>2</v>
      </c>
      <c r="DG45" s="144">
        <v>0.4</v>
      </c>
      <c r="DH45" s="143">
        <v>0</v>
      </c>
      <c r="DI45" s="144">
        <v>0</v>
      </c>
      <c r="DJ45" s="143">
        <v>0</v>
      </c>
      <c r="DK45" s="144">
        <v>0</v>
      </c>
    </row>
    <row r="46" spans="1:115" ht="15">
      <c r="A46" s="92" t="s">
        <v>394</v>
      </c>
      <c r="B46" s="143">
        <v>102</v>
      </c>
      <c r="C46" s="144">
        <v>144.31</v>
      </c>
      <c r="D46" s="143">
        <v>6</v>
      </c>
      <c r="E46" s="144">
        <v>3.5</v>
      </c>
      <c r="F46" s="143">
        <v>1</v>
      </c>
      <c r="G46" s="144">
        <v>0.3</v>
      </c>
      <c r="H46" s="143">
        <v>0</v>
      </c>
      <c r="I46" s="144">
        <v>0</v>
      </c>
      <c r="J46" s="143">
        <v>1</v>
      </c>
      <c r="K46" s="144">
        <v>0.5</v>
      </c>
      <c r="L46" s="143">
        <v>4</v>
      </c>
      <c r="M46" s="144">
        <v>3.42</v>
      </c>
      <c r="N46" s="143">
        <v>1</v>
      </c>
      <c r="O46" s="144">
        <v>0.05</v>
      </c>
      <c r="P46" s="143">
        <v>1</v>
      </c>
      <c r="Q46" s="144">
        <v>0.72</v>
      </c>
      <c r="R46" s="143">
        <v>35</v>
      </c>
      <c r="S46" s="144">
        <v>36.07</v>
      </c>
      <c r="T46" s="143">
        <v>8</v>
      </c>
      <c r="U46" s="144">
        <v>2.31</v>
      </c>
      <c r="V46" s="143">
        <v>2</v>
      </c>
      <c r="W46" s="144">
        <v>0.03</v>
      </c>
      <c r="X46" s="143">
        <v>6</v>
      </c>
      <c r="Y46" s="144">
        <v>1.27</v>
      </c>
      <c r="Z46" s="143">
        <v>4</v>
      </c>
      <c r="AA46" s="144">
        <v>0.41</v>
      </c>
      <c r="AB46" s="143">
        <v>0</v>
      </c>
      <c r="AC46" s="144">
        <v>0</v>
      </c>
      <c r="AD46" s="143">
        <v>3</v>
      </c>
      <c r="AE46" s="144">
        <v>0.6</v>
      </c>
      <c r="AF46" s="143">
        <v>3</v>
      </c>
      <c r="AG46" s="144">
        <v>0.07</v>
      </c>
      <c r="AH46" s="143">
        <v>1</v>
      </c>
      <c r="AI46" s="144">
        <v>0.16</v>
      </c>
      <c r="AJ46" s="143">
        <v>0</v>
      </c>
      <c r="AK46" s="144">
        <v>0</v>
      </c>
      <c r="AL46" s="143">
        <v>0</v>
      </c>
      <c r="AM46" s="144">
        <v>0</v>
      </c>
      <c r="AN46" s="143">
        <v>0</v>
      </c>
      <c r="AO46" s="144">
        <v>0</v>
      </c>
      <c r="AP46" s="143">
        <v>0</v>
      </c>
      <c r="AQ46" s="144">
        <v>0</v>
      </c>
      <c r="AR46" s="143">
        <v>0</v>
      </c>
      <c r="AS46" s="144">
        <v>0</v>
      </c>
      <c r="AT46" s="143">
        <v>0</v>
      </c>
      <c r="AU46" s="144">
        <v>0</v>
      </c>
      <c r="AV46" s="143">
        <v>0</v>
      </c>
      <c r="AW46" s="144">
        <v>0</v>
      </c>
      <c r="AX46" s="143">
        <v>0</v>
      </c>
      <c r="AY46" s="144">
        <v>0</v>
      </c>
      <c r="AZ46" s="143">
        <v>0</v>
      </c>
      <c r="BA46" s="144">
        <v>0</v>
      </c>
      <c r="BB46" s="143">
        <v>0</v>
      </c>
      <c r="BC46" s="144">
        <v>0</v>
      </c>
      <c r="BD46" s="143">
        <v>0</v>
      </c>
      <c r="BE46" s="144">
        <v>0</v>
      </c>
      <c r="BF46" s="143">
        <v>0</v>
      </c>
      <c r="BG46" s="144">
        <v>0</v>
      </c>
      <c r="BH46" s="143">
        <v>0</v>
      </c>
      <c r="BI46" s="144">
        <v>0</v>
      </c>
      <c r="BJ46" s="143">
        <v>0</v>
      </c>
      <c r="BK46" s="144">
        <v>0</v>
      </c>
      <c r="BL46" s="143">
        <v>0</v>
      </c>
      <c r="BM46" s="144">
        <v>0</v>
      </c>
      <c r="BN46" s="143">
        <v>26</v>
      </c>
      <c r="BO46" s="144">
        <v>12.21</v>
      </c>
      <c r="BP46" s="143">
        <v>10</v>
      </c>
      <c r="BQ46" s="144">
        <v>3.1</v>
      </c>
      <c r="BR46" s="143">
        <v>1</v>
      </c>
      <c r="BS46" s="144">
        <v>0.02</v>
      </c>
      <c r="BT46" s="143">
        <v>18</v>
      </c>
      <c r="BU46" s="144">
        <v>6.35</v>
      </c>
      <c r="BV46" s="143">
        <v>0</v>
      </c>
      <c r="BW46" s="144">
        <v>0</v>
      </c>
      <c r="BX46" s="143">
        <v>4</v>
      </c>
      <c r="BY46" s="144">
        <v>1.95</v>
      </c>
      <c r="BZ46" s="143">
        <v>0</v>
      </c>
      <c r="CA46" s="144">
        <v>0</v>
      </c>
      <c r="CB46" s="143">
        <v>2</v>
      </c>
      <c r="CC46" s="144">
        <v>0.79</v>
      </c>
      <c r="CD46" s="143">
        <v>0</v>
      </c>
      <c r="CE46" s="144">
        <v>0</v>
      </c>
      <c r="CF46" s="143">
        <v>0</v>
      </c>
      <c r="CG46" s="144">
        <v>0</v>
      </c>
      <c r="CH46" s="143">
        <v>0</v>
      </c>
      <c r="CI46" s="144">
        <v>0</v>
      </c>
      <c r="CJ46" s="143">
        <v>0</v>
      </c>
      <c r="CK46" s="144">
        <v>0</v>
      </c>
      <c r="CL46" s="143">
        <v>0</v>
      </c>
      <c r="CM46" s="144">
        <v>0</v>
      </c>
      <c r="CN46" s="143">
        <v>1</v>
      </c>
      <c r="CO46" s="144">
        <v>0.4</v>
      </c>
      <c r="CP46" s="143">
        <v>1</v>
      </c>
      <c r="CQ46" s="144">
        <v>0.2</v>
      </c>
      <c r="CR46" s="143">
        <v>0</v>
      </c>
      <c r="CS46" s="144">
        <v>0</v>
      </c>
      <c r="CT46" s="143">
        <v>1</v>
      </c>
      <c r="CU46" s="144">
        <v>0.2</v>
      </c>
      <c r="CV46" s="143">
        <v>24</v>
      </c>
      <c r="CW46" s="144">
        <v>69.8</v>
      </c>
      <c r="CX46" s="143">
        <v>15</v>
      </c>
      <c r="CY46" s="144">
        <v>27.11</v>
      </c>
      <c r="CZ46" s="143">
        <v>2</v>
      </c>
      <c r="DA46" s="144">
        <v>2</v>
      </c>
      <c r="DB46" s="143">
        <v>2</v>
      </c>
      <c r="DC46" s="144">
        <v>1.13</v>
      </c>
      <c r="DD46" s="143">
        <v>2</v>
      </c>
      <c r="DE46" s="144">
        <v>20.09</v>
      </c>
      <c r="DF46" s="143">
        <v>1</v>
      </c>
      <c r="DG46" s="144">
        <v>2.63</v>
      </c>
      <c r="DH46" s="143">
        <v>5</v>
      </c>
      <c r="DI46" s="144">
        <v>16.84</v>
      </c>
      <c r="DJ46" s="143">
        <v>0</v>
      </c>
      <c r="DK46" s="144">
        <v>0</v>
      </c>
    </row>
    <row r="47" spans="1:115" ht="15">
      <c r="A47" s="92" t="s">
        <v>395</v>
      </c>
      <c r="B47" s="143">
        <v>3</v>
      </c>
      <c r="C47" s="144">
        <v>12.9</v>
      </c>
      <c r="D47" s="143">
        <v>0</v>
      </c>
      <c r="E47" s="144">
        <v>0</v>
      </c>
      <c r="F47" s="143">
        <v>0</v>
      </c>
      <c r="G47" s="144">
        <v>0</v>
      </c>
      <c r="H47" s="143">
        <v>0</v>
      </c>
      <c r="I47" s="144">
        <v>0</v>
      </c>
      <c r="J47" s="143">
        <v>0</v>
      </c>
      <c r="K47" s="144">
        <v>0</v>
      </c>
      <c r="L47" s="143">
        <v>0</v>
      </c>
      <c r="M47" s="144">
        <v>0</v>
      </c>
      <c r="N47" s="143">
        <v>0</v>
      </c>
      <c r="O47" s="144">
        <v>0</v>
      </c>
      <c r="P47" s="143">
        <v>0</v>
      </c>
      <c r="Q47" s="144">
        <v>0</v>
      </c>
      <c r="R47" s="143">
        <v>0</v>
      </c>
      <c r="S47" s="144">
        <v>0</v>
      </c>
      <c r="T47" s="143">
        <v>0</v>
      </c>
      <c r="U47" s="144">
        <v>0</v>
      </c>
      <c r="V47" s="143">
        <v>0</v>
      </c>
      <c r="W47" s="144">
        <v>0</v>
      </c>
      <c r="X47" s="143">
        <v>0</v>
      </c>
      <c r="Y47" s="144">
        <v>0</v>
      </c>
      <c r="Z47" s="143">
        <v>0</v>
      </c>
      <c r="AA47" s="144">
        <v>0</v>
      </c>
      <c r="AB47" s="143">
        <v>0</v>
      </c>
      <c r="AC47" s="144">
        <v>0</v>
      </c>
      <c r="AD47" s="143">
        <v>0</v>
      </c>
      <c r="AE47" s="144">
        <v>0</v>
      </c>
      <c r="AF47" s="143">
        <v>0</v>
      </c>
      <c r="AG47" s="144">
        <v>0</v>
      </c>
      <c r="AH47" s="143">
        <v>0</v>
      </c>
      <c r="AI47" s="144">
        <v>0</v>
      </c>
      <c r="AJ47" s="143">
        <v>0</v>
      </c>
      <c r="AK47" s="144">
        <v>0</v>
      </c>
      <c r="AL47" s="143">
        <v>0</v>
      </c>
      <c r="AM47" s="144">
        <v>0</v>
      </c>
      <c r="AN47" s="143">
        <v>0</v>
      </c>
      <c r="AO47" s="144">
        <v>0</v>
      </c>
      <c r="AP47" s="143">
        <v>0</v>
      </c>
      <c r="AQ47" s="144">
        <v>0</v>
      </c>
      <c r="AR47" s="143">
        <v>0</v>
      </c>
      <c r="AS47" s="144">
        <v>0</v>
      </c>
      <c r="AT47" s="143">
        <v>0</v>
      </c>
      <c r="AU47" s="144">
        <v>0</v>
      </c>
      <c r="AV47" s="143">
        <v>0</v>
      </c>
      <c r="AW47" s="144">
        <v>0</v>
      </c>
      <c r="AX47" s="143">
        <v>0</v>
      </c>
      <c r="AY47" s="144">
        <v>0</v>
      </c>
      <c r="AZ47" s="143">
        <v>0</v>
      </c>
      <c r="BA47" s="144">
        <v>0</v>
      </c>
      <c r="BB47" s="143">
        <v>0</v>
      </c>
      <c r="BC47" s="144">
        <v>0</v>
      </c>
      <c r="BD47" s="143">
        <v>0</v>
      </c>
      <c r="BE47" s="144">
        <v>0</v>
      </c>
      <c r="BF47" s="143">
        <v>0</v>
      </c>
      <c r="BG47" s="144">
        <v>0</v>
      </c>
      <c r="BH47" s="143">
        <v>0</v>
      </c>
      <c r="BI47" s="144">
        <v>0</v>
      </c>
      <c r="BJ47" s="143">
        <v>0</v>
      </c>
      <c r="BK47" s="144">
        <v>0</v>
      </c>
      <c r="BL47" s="143">
        <v>0</v>
      </c>
      <c r="BM47" s="144">
        <v>0</v>
      </c>
      <c r="BN47" s="143">
        <v>2</v>
      </c>
      <c r="BO47" s="144">
        <v>1.65</v>
      </c>
      <c r="BP47" s="143">
        <v>0</v>
      </c>
      <c r="BQ47" s="144">
        <v>0</v>
      </c>
      <c r="BR47" s="143">
        <v>0</v>
      </c>
      <c r="BS47" s="144">
        <v>0</v>
      </c>
      <c r="BT47" s="143">
        <v>1</v>
      </c>
      <c r="BU47" s="144">
        <v>1.5</v>
      </c>
      <c r="BV47" s="143">
        <v>0</v>
      </c>
      <c r="BW47" s="144">
        <v>0</v>
      </c>
      <c r="BX47" s="143">
        <v>1</v>
      </c>
      <c r="BY47" s="144">
        <v>0.15</v>
      </c>
      <c r="BZ47" s="143">
        <v>0</v>
      </c>
      <c r="CA47" s="144">
        <v>0</v>
      </c>
      <c r="CB47" s="143">
        <v>0</v>
      </c>
      <c r="CC47" s="144">
        <v>0</v>
      </c>
      <c r="CD47" s="143">
        <v>0</v>
      </c>
      <c r="CE47" s="144">
        <v>0</v>
      </c>
      <c r="CF47" s="143">
        <v>0</v>
      </c>
      <c r="CG47" s="144">
        <v>0</v>
      </c>
      <c r="CH47" s="143">
        <v>0</v>
      </c>
      <c r="CI47" s="144">
        <v>0</v>
      </c>
      <c r="CJ47" s="143">
        <v>0</v>
      </c>
      <c r="CK47" s="144">
        <v>0</v>
      </c>
      <c r="CL47" s="143">
        <v>0</v>
      </c>
      <c r="CM47" s="144">
        <v>0</v>
      </c>
      <c r="CN47" s="143">
        <v>0</v>
      </c>
      <c r="CO47" s="144">
        <v>0</v>
      </c>
      <c r="CP47" s="143">
        <v>0</v>
      </c>
      <c r="CQ47" s="144">
        <v>0</v>
      </c>
      <c r="CR47" s="143">
        <v>0</v>
      </c>
      <c r="CS47" s="144">
        <v>0</v>
      </c>
      <c r="CT47" s="143">
        <v>0</v>
      </c>
      <c r="CU47" s="144">
        <v>0</v>
      </c>
      <c r="CV47" s="143">
        <v>1</v>
      </c>
      <c r="CW47" s="144">
        <v>2</v>
      </c>
      <c r="CX47" s="143">
        <v>1</v>
      </c>
      <c r="CY47" s="144">
        <v>2</v>
      </c>
      <c r="CZ47" s="143">
        <v>0</v>
      </c>
      <c r="DA47" s="144">
        <v>0</v>
      </c>
      <c r="DB47" s="143">
        <v>0</v>
      </c>
      <c r="DC47" s="144">
        <v>0</v>
      </c>
      <c r="DD47" s="143">
        <v>0</v>
      </c>
      <c r="DE47" s="144">
        <v>0</v>
      </c>
      <c r="DF47" s="143">
        <v>0</v>
      </c>
      <c r="DG47" s="144">
        <v>0</v>
      </c>
      <c r="DH47" s="143">
        <v>0</v>
      </c>
      <c r="DI47" s="144">
        <v>0</v>
      </c>
      <c r="DJ47" s="143">
        <v>0</v>
      </c>
      <c r="DK47" s="144">
        <v>0</v>
      </c>
    </row>
    <row r="48" spans="1:115" ht="15">
      <c r="A48" s="92" t="s">
        <v>396</v>
      </c>
      <c r="B48" s="143">
        <v>41</v>
      </c>
      <c r="C48" s="144">
        <v>93.91</v>
      </c>
      <c r="D48" s="143">
        <v>2</v>
      </c>
      <c r="E48" s="144">
        <v>0.25</v>
      </c>
      <c r="F48" s="143">
        <v>1</v>
      </c>
      <c r="G48" s="144">
        <v>1.66</v>
      </c>
      <c r="H48" s="143">
        <v>0</v>
      </c>
      <c r="I48" s="144">
        <v>0</v>
      </c>
      <c r="J48" s="143">
        <v>0</v>
      </c>
      <c r="K48" s="144">
        <v>0</v>
      </c>
      <c r="L48" s="143">
        <v>8</v>
      </c>
      <c r="M48" s="144">
        <v>19.78</v>
      </c>
      <c r="N48" s="143">
        <v>0</v>
      </c>
      <c r="O48" s="144">
        <v>0</v>
      </c>
      <c r="P48" s="143">
        <v>0</v>
      </c>
      <c r="Q48" s="144">
        <v>0</v>
      </c>
      <c r="R48" s="143">
        <v>1</v>
      </c>
      <c r="S48" s="144">
        <v>0.45</v>
      </c>
      <c r="T48" s="143">
        <v>7</v>
      </c>
      <c r="U48" s="144">
        <v>16.7</v>
      </c>
      <c r="V48" s="143">
        <v>0</v>
      </c>
      <c r="W48" s="144">
        <v>0</v>
      </c>
      <c r="X48" s="143">
        <v>1</v>
      </c>
      <c r="Y48" s="144">
        <v>6.24</v>
      </c>
      <c r="Z48" s="143">
        <v>0</v>
      </c>
      <c r="AA48" s="144">
        <v>0</v>
      </c>
      <c r="AB48" s="143">
        <v>1</v>
      </c>
      <c r="AC48" s="144">
        <v>0.65</v>
      </c>
      <c r="AD48" s="143">
        <v>6</v>
      </c>
      <c r="AE48" s="144">
        <v>9.81</v>
      </c>
      <c r="AF48" s="143">
        <v>0</v>
      </c>
      <c r="AG48" s="144">
        <v>0</v>
      </c>
      <c r="AH48" s="143">
        <v>0</v>
      </c>
      <c r="AI48" s="144">
        <v>0</v>
      </c>
      <c r="AJ48" s="143">
        <v>1</v>
      </c>
      <c r="AK48" s="144">
        <v>3</v>
      </c>
      <c r="AL48" s="143">
        <v>0</v>
      </c>
      <c r="AM48" s="144">
        <v>0</v>
      </c>
      <c r="AN48" s="143">
        <v>0</v>
      </c>
      <c r="AO48" s="144">
        <v>0</v>
      </c>
      <c r="AP48" s="143">
        <v>0</v>
      </c>
      <c r="AQ48" s="144">
        <v>0</v>
      </c>
      <c r="AR48" s="143">
        <v>0</v>
      </c>
      <c r="AS48" s="144">
        <v>0</v>
      </c>
      <c r="AT48" s="143">
        <v>0</v>
      </c>
      <c r="AU48" s="144">
        <v>0</v>
      </c>
      <c r="AV48" s="143">
        <v>0</v>
      </c>
      <c r="AW48" s="144">
        <v>0</v>
      </c>
      <c r="AX48" s="143">
        <v>0</v>
      </c>
      <c r="AY48" s="144">
        <v>0</v>
      </c>
      <c r="AZ48" s="143">
        <v>0</v>
      </c>
      <c r="BA48" s="144">
        <v>0</v>
      </c>
      <c r="BB48" s="143">
        <v>0</v>
      </c>
      <c r="BC48" s="144">
        <v>0</v>
      </c>
      <c r="BD48" s="143">
        <v>0</v>
      </c>
      <c r="BE48" s="144">
        <v>0</v>
      </c>
      <c r="BF48" s="143">
        <v>0</v>
      </c>
      <c r="BG48" s="144">
        <v>0</v>
      </c>
      <c r="BH48" s="143">
        <v>0</v>
      </c>
      <c r="BI48" s="144">
        <v>0</v>
      </c>
      <c r="BJ48" s="143">
        <v>0</v>
      </c>
      <c r="BK48" s="144">
        <v>0</v>
      </c>
      <c r="BL48" s="143">
        <v>0</v>
      </c>
      <c r="BM48" s="144">
        <v>0</v>
      </c>
      <c r="BN48" s="143">
        <v>6</v>
      </c>
      <c r="BO48" s="144">
        <v>2.95</v>
      </c>
      <c r="BP48" s="143">
        <v>1</v>
      </c>
      <c r="BQ48" s="144">
        <v>1.24</v>
      </c>
      <c r="BR48" s="143">
        <v>0</v>
      </c>
      <c r="BS48" s="144">
        <v>0</v>
      </c>
      <c r="BT48" s="143">
        <v>4</v>
      </c>
      <c r="BU48" s="144">
        <v>0.71</v>
      </c>
      <c r="BV48" s="143">
        <v>0</v>
      </c>
      <c r="BW48" s="144">
        <v>0</v>
      </c>
      <c r="BX48" s="143">
        <v>1</v>
      </c>
      <c r="BY48" s="144">
        <v>1</v>
      </c>
      <c r="BZ48" s="143">
        <v>0</v>
      </c>
      <c r="CA48" s="144">
        <v>0</v>
      </c>
      <c r="CB48" s="143">
        <v>0</v>
      </c>
      <c r="CC48" s="144">
        <v>0</v>
      </c>
      <c r="CD48" s="143">
        <v>0</v>
      </c>
      <c r="CE48" s="144">
        <v>0</v>
      </c>
      <c r="CF48" s="143">
        <v>0</v>
      </c>
      <c r="CG48" s="144">
        <v>0</v>
      </c>
      <c r="CH48" s="143">
        <v>0</v>
      </c>
      <c r="CI48" s="144">
        <v>0</v>
      </c>
      <c r="CJ48" s="143">
        <v>0</v>
      </c>
      <c r="CK48" s="144">
        <v>0</v>
      </c>
      <c r="CL48" s="143">
        <v>0</v>
      </c>
      <c r="CM48" s="144">
        <v>0</v>
      </c>
      <c r="CN48" s="143">
        <v>0</v>
      </c>
      <c r="CO48" s="144">
        <v>0</v>
      </c>
      <c r="CP48" s="143">
        <v>0</v>
      </c>
      <c r="CQ48" s="144">
        <v>0</v>
      </c>
      <c r="CR48" s="143">
        <v>0</v>
      </c>
      <c r="CS48" s="144">
        <v>0</v>
      </c>
      <c r="CT48" s="143">
        <v>0</v>
      </c>
      <c r="CU48" s="144">
        <v>0</v>
      </c>
      <c r="CV48" s="143">
        <v>10</v>
      </c>
      <c r="CW48" s="144">
        <v>19.42</v>
      </c>
      <c r="CX48" s="143">
        <v>5</v>
      </c>
      <c r="CY48" s="144">
        <v>9.28</v>
      </c>
      <c r="CZ48" s="143">
        <v>3</v>
      </c>
      <c r="DA48" s="144">
        <v>5</v>
      </c>
      <c r="DB48" s="143">
        <v>1</v>
      </c>
      <c r="DC48" s="144">
        <v>0.8</v>
      </c>
      <c r="DD48" s="143">
        <v>0</v>
      </c>
      <c r="DE48" s="144">
        <v>0</v>
      </c>
      <c r="DF48" s="143">
        <v>0</v>
      </c>
      <c r="DG48" s="144">
        <v>0</v>
      </c>
      <c r="DH48" s="143">
        <v>2</v>
      </c>
      <c r="DI48" s="144">
        <v>4.34</v>
      </c>
      <c r="DJ48" s="143">
        <v>0</v>
      </c>
      <c r="DK48" s="144">
        <v>0</v>
      </c>
    </row>
    <row r="49" spans="1:115" ht="15">
      <c r="A49" s="92" t="s">
        <v>397</v>
      </c>
      <c r="B49" s="143">
        <v>423</v>
      </c>
      <c r="C49" s="144">
        <v>543.28</v>
      </c>
      <c r="D49" s="143">
        <v>156</v>
      </c>
      <c r="E49" s="144">
        <v>84.79</v>
      </c>
      <c r="F49" s="143">
        <v>153</v>
      </c>
      <c r="G49" s="144">
        <v>91.52</v>
      </c>
      <c r="H49" s="143">
        <v>6</v>
      </c>
      <c r="I49" s="144">
        <v>2.49</v>
      </c>
      <c r="J49" s="143">
        <v>57</v>
      </c>
      <c r="K49" s="144">
        <v>28.88</v>
      </c>
      <c r="L49" s="143">
        <v>26</v>
      </c>
      <c r="M49" s="144">
        <v>17.24</v>
      </c>
      <c r="N49" s="143">
        <v>78</v>
      </c>
      <c r="O49" s="144">
        <v>31.04</v>
      </c>
      <c r="P49" s="143">
        <v>0</v>
      </c>
      <c r="Q49" s="144">
        <v>0</v>
      </c>
      <c r="R49" s="143">
        <v>1</v>
      </c>
      <c r="S49" s="144">
        <v>0.5</v>
      </c>
      <c r="T49" s="143">
        <v>50</v>
      </c>
      <c r="U49" s="144">
        <v>9.6</v>
      </c>
      <c r="V49" s="143">
        <v>22</v>
      </c>
      <c r="W49" s="144">
        <v>2.47</v>
      </c>
      <c r="X49" s="143">
        <v>46</v>
      </c>
      <c r="Y49" s="144">
        <v>5.52</v>
      </c>
      <c r="Z49" s="143">
        <v>14</v>
      </c>
      <c r="AA49" s="144">
        <v>1.56</v>
      </c>
      <c r="AB49" s="143">
        <v>1</v>
      </c>
      <c r="AC49" s="144">
        <v>0.05</v>
      </c>
      <c r="AD49" s="143">
        <v>0</v>
      </c>
      <c r="AE49" s="144">
        <v>0</v>
      </c>
      <c r="AF49" s="143">
        <v>209</v>
      </c>
      <c r="AG49" s="144">
        <v>32.82</v>
      </c>
      <c r="AH49" s="143">
        <v>1</v>
      </c>
      <c r="AI49" s="144">
        <v>0.02</v>
      </c>
      <c r="AJ49" s="143">
        <v>0</v>
      </c>
      <c r="AK49" s="144">
        <v>0</v>
      </c>
      <c r="AL49" s="143">
        <v>0</v>
      </c>
      <c r="AM49" s="144">
        <v>0</v>
      </c>
      <c r="AN49" s="143">
        <v>0</v>
      </c>
      <c r="AO49" s="144">
        <v>0</v>
      </c>
      <c r="AP49" s="143">
        <v>0</v>
      </c>
      <c r="AQ49" s="144">
        <v>0</v>
      </c>
      <c r="AR49" s="143">
        <v>0</v>
      </c>
      <c r="AS49" s="144">
        <v>0</v>
      </c>
      <c r="AT49" s="143">
        <v>0</v>
      </c>
      <c r="AU49" s="144">
        <v>0</v>
      </c>
      <c r="AV49" s="143">
        <v>0</v>
      </c>
      <c r="AW49" s="144">
        <v>0</v>
      </c>
      <c r="AX49" s="143">
        <v>0</v>
      </c>
      <c r="AY49" s="144">
        <v>0</v>
      </c>
      <c r="AZ49" s="143">
        <v>0</v>
      </c>
      <c r="BA49" s="144">
        <v>0</v>
      </c>
      <c r="BB49" s="143">
        <v>0</v>
      </c>
      <c r="BC49" s="144">
        <v>0</v>
      </c>
      <c r="BD49" s="143">
        <v>0</v>
      </c>
      <c r="BE49" s="144">
        <v>0</v>
      </c>
      <c r="BF49" s="143">
        <v>0</v>
      </c>
      <c r="BG49" s="144">
        <v>0</v>
      </c>
      <c r="BH49" s="143">
        <v>0</v>
      </c>
      <c r="BI49" s="144">
        <v>0</v>
      </c>
      <c r="BJ49" s="143">
        <v>0</v>
      </c>
      <c r="BK49" s="144">
        <v>0</v>
      </c>
      <c r="BL49" s="143">
        <v>0</v>
      </c>
      <c r="BM49" s="144">
        <v>0</v>
      </c>
      <c r="BN49" s="143">
        <v>93</v>
      </c>
      <c r="BO49" s="144">
        <v>10.76</v>
      </c>
      <c r="BP49" s="143">
        <v>73</v>
      </c>
      <c r="BQ49" s="144">
        <v>2.59</v>
      </c>
      <c r="BR49" s="143">
        <v>1</v>
      </c>
      <c r="BS49" s="144">
        <v>0.1</v>
      </c>
      <c r="BT49" s="143">
        <v>85</v>
      </c>
      <c r="BU49" s="144">
        <v>7.63999999999999</v>
      </c>
      <c r="BV49" s="143">
        <v>1</v>
      </c>
      <c r="BW49" s="144">
        <v>0.1</v>
      </c>
      <c r="BX49" s="143">
        <v>3</v>
      </c>
      <c r="BY49" s="144">
        <v>0.33</v>
      </c>
      <c r="BZ49" s="143">
        <v>0</v>
      </c>
      <c r="CA49" s="144">
        <v>0</v>
      </c>
      <c r="CB49" s="143">
        <v>0</v>
      </c>
      <c r="CC49" s="144">
        <v>0</v>
      </c>
      <c r="CD49" s="143">
        <v>0</v>
      </c>
      <c r="CE49" s="144">
        <v>0</v>
      </c>
      <c r="CF49" s="143">
        <v>0</v>
      </c>
      <c r="CG49" s="144">
        <v>0</v>
      </c>
      <c r="CH49" s="143">
        <v>0</v>
      </c>
      <c r="CI49" s="144">
        <v>0</v>
      </c>
      <c r="CJ49" s="143">
        <v>0</v>
      </c>
      <c r="CK49" s="144">
        <v>0</v>
      </c>
      <c r="CL49" s="143">
        <v>0</v>
      </c>
      <c r="CM49" s="144">
        <v>0</v>
      </c>
      <c r="CN49" s="143">
        <v>1</v>
      </c>
      <c r="CO49" s="144">
        <v>1</v>
      </c>
      <c r="CP49" s="143">
        <v>1</v>
      </c>
      <c r="CQ49" s="144">
        <v>1</v>
      </c>
      <c r="CR49" s="143">
        <v>0</v>
      </c>
      <c r="CS49" s="144">
        <v>0</v>
      </c>
      <c r="CT49" s="143">
        <v>0</v>
      </c>
      <c r="CU49" s="144">
        <v>0</v>
      </c>
      <c r="CV49" s="143">
        <v>194</v>
      </c>
      <c r="CW49" s="144">
        <v>213.24</v>
      </c>
      <c r="CX49" s="143">
        <v>90</v>
      </c>
      <c r="CY49" s="144">
        <v>59.08</v>
      </c>
      <c r="CZ49" s="143">
        <v>62</v>
      </c>
      <c r="DA49" s="144">
        <v>63.31</v>
      </c>
      <c r="DB49" s="143">
        <v>27</v>
      </c>
      <c r="DC49" s="144">
        <v>16.43</v>
      </c>
      <c r="DD49" s="143">
        <v>6</v>
      </c>
      <c r="DE49" s="144">
        <v>6.8</v>
      </c>
      <c r="DF49" s="143">
        <v>5</v>
      </c>
      <c r="DG49" s="144">
        <v>10.4</v>
      </c>
      <c r="DH49" s="143">
        <v>50</v>
      </c>
      <c r="DI49" s="144">
        <v>57.22</v>
      </c>
      <c r="DJ49" s="143">
        <v>1</v>
      </c>
      <c r="DK49" s="144">
        <v>1</v>
      </c>
    </row>
    <row r="50" spans="1:115" ht="15">
      <c r="A50" s="92" t="s">
        <v>398</v>
      </c>
      <c r="B50" s="143">
        <v>1</v>
      </c>
      <c r="C50" s="144">
        <v>0.74</v>
      </c>
      <c r="D50" s="143">
        <v>0</v>
      </c>
      <c r="E50" s="144">
        <v>0</v>
      </c>
      <c r="F50" s="143">
        <v>0</v>
      </c>
      <c r="G50" s="144">
        <v>0</v>
      </c>
      <c r="H50" s="143">
        <v>0</v>
      </c>
      <c r="I50" s="144">
        <v>0</v>
      </c>
      <c r="J50" s="143">
        <v>0</v>
      </c>
      <c r="K50" s="144">
        <v>0</v>
      </c>
      <c r="L50" s="143">
        <v>0</v>
      </c>
      <c r="M50" s="144">
        <v>0</v>
      </c>
      <c r="N50" s="143">
        <v>0</v>
      </c>
      <c r="O50" s="144">
        <v>0</v>
      </c>
      <c r="P50" s="143">
        <v>0</v>
      </c>
      <c r="Q50" s="144">
        <v>0</v>
      </c>
      <c r="R50" s="143">
        <v>0</v>
      </c>
      <c r="S50" s="144">
        <v>0</v>
      </c>
      <c r="T50" s="143">
        <v>0</v>
      </c>
      <c r="U50" s="144">
        <v>0</v>
      </c>
      <c r="V50" s="143">
        <v>0</v>
      </c>
      <c r="W50" s="144">
        <v>0</v>
      </c>
      <c r="X50" s="143">
        <v>0</v>
      </c>
      <c r="Y50" s="144">
        <v>0</v>
      </c>
      <c r="Z50" s="143">
        <v>0</v>
      </c>
      <c r="AA50" s="144">
        <v>0</v>
      </c>
      <c r="AB50" s="143">
        <v>0</v>
      </c>
      <c r="AC50" s="144">
        <v>0</v>
      </c>
      <c r="AD50" s="143">
        <v>0</v>
      </c>
      <c r="AE50" s="144">
        <v>0</v>
      </c>
      <c r="AF50" s="143">
        <v>0</v>
      </c>
      <c r="AG50" s="144">
        <v>0</v>
      </c>
      <c r="AH50" s="143">
        <v>0</v>
      </c>
      <c r="AI50" s="144">
        <v>0</v>
      </c>
      <c r="AJ50" s="143">
        <v>0</v>
      </c>
      <c r="AK50" s="144">
        <v>0</v>
      </c>
      <c r="AL50" s="143">
        <v>0</v>
      </c>
      <c r="AM50" s="144">
        <v>0</v>
      </c>
      <c r="AN50" s="143">
        <v>0</v>
      </c>
      <c r="AO50" s="144">
        <v>0</v>
      </c>
      <c r="AP50" s="143">
        <v>0</v>
      </c>
      <c r="AQ50" s="144">
        <v>0</v>
      </c>
      <c r="AR50" s="143">
        <v>0</v>
      </c>
      <c r="AS50" s="144">
        <v>0</v>
      </c>
      <c r="AT50" s="143">
        <v>0</v>
      </c>
      <c r="AU50" s="144">
        <v>0</v>
      </c>
      <c r="AV50" s="143">
        <v>0</v>
      </c>
      <c r="AW50" s="144">
        <v>0</v>
      </c>
      <c r="AX50" s="143">
        <v>0</v>
      </c>
      <c r="AY50" s="144">
        <v>0</v>
      </c>
      <c r="AZ50" s="143">
        <v>0</v>
      </c>
      <c r="BA50" s="144">
        <v>0</v>
      </c>
      <c r="BB50" s="143">
        <v>0</v>
      </c>
      <c r="BC50" s="144">
        <v>0</v>
      </c>
      <c r="BD50" s="143">
        <v>0</v>
      </c>
      <c r="BE50" s="144">
        <v>0</v>
      </c>
      <c r="BF50" s="143">
        <v>0</v>
      </c>
      <c r="BG50" s="144">
        <v>0</v>
      </c>
      <c r="BH50" s="143">
        <v>0</v>
      </c>
      <c r="BI50" s="144">
        <v>0</v>
      </c>
      <c r="BJ50" s="143">
        <v>0</v>
      </c>
      <c r="BK50" s="144">
        <v>0</v>
      </c>
      <c r="BL50" s="143">
        <v>0</v>
      </c>
      <c r="BM50" s="144">
        <v>0</v>
      </c>
      <c r="BN50" s="143">
        <v>0</v>
      </c>
      <c r="BO50" s="144">
        <v>0</v>
      </c>
      <c r="BP50" s="143">
        <v>0</v>
      </c>
      <c r="BQ50" s="144">
        <v>0</v>
      </c>
      <c r="BR50" s="143">
        <v>0</v>
      </c>
      <c r="BS50" s="144">
        <v>0</v>
      </c>
      <c r="BT50" s="143">
        <v>0</v>
      </c>
      <c r="BU50" s="144">
        <v>0</v>
      </c>
      <c r="BV50" s="143">
        <v>0</v>
      </c>
      <c r="BW50" s="144">
        <v>0</v>
      </c>
      <c r="BX50" s="143">
        <v>0</v>
      </c>
      <c r="BY50" s="144">
        <v>0</v>
      </c>
      <c r="BZ50" s="143">
        <v>0</v>
      </c>
      <c r="CA50" s="144">
        <v>0</v>
      </c>
      <c r="CB50" s="143">
        <v>0</v>
      </c>
      <c r="CC50" s="144">
        <v>0</v>
      </c>
      <c r="CD50" s="143">
        <v>0</v>
      </c>
      <c r="CE50" s="144">
        <v>0</v>
      </c>
      <c r="CF50" s="143">
        <v>0</v>
      </c>
      <c r="CG50" s="144">
        <v>0</v>
      </c>
      <c r="CH50" s="143">
        <v>0</v>
      </c>
      <c r="CI50" s="144">
        <v>0</v>
      </c>
      <c r="CJ50" s="143">
        <v>0</v>
      </c>
      <c r="CK50" s="144">
        <v>0</v>
      </c>
      <c r="CL50" s="143">
        <v>0</v>
      </c>
      <c r="CM50" s="144">
        <v>0</v>
      </c>
      <c r="CN50" s="143">
        <v>0</v>
      </c>
      <c r="CO50" s="144">
        <v>0</v>
      </c>
      <c r="CP50" s="143">
        <v>0</v>
      </c>
      <c r="CQ50" s="144">
        <v>0</v>
      </c>
      <c r="CR50" s="143">
        <v>0</v>
      </c>
      <c r="CS50" s="144">
        <v>0</v>
      </c>
      <c r="CT50" s="143">
        <v>0</v>
      </c>
      <c r="CU50" s="144">
        <v>0</v>
      </c>
      <c r="CV50" s="143">
        <v>0</v>
      </c>
      <c r="CW50" s="144">
        <v>0</v>
      </c>
      <c r="CX50" s="143">
        <v>0</v>
      </c>
      <c r="CY50" s="144">
        <v>0</v>
      </c>
      <c r="CZ50" s="143">
        <v>0</v>
      </c>
      <c r="DA50" s="144">
        <v>0</v>
      </c>
      <c r="DB50" s="143">
        <v>0</v>
      </c>
      <c r="DC50" s="144">
        <v>0</v>
      </c>
      <c r="DD50" s="143">
        <v>0</v>
      </c>
      <c r="DE50" s="144">
        <v>0</v>
      </c>
      <c r="DF50" s="143">
        <v>0</v>
      </c>
      <c r="DG50" s="144">
        <v>0</v>
      </c>
      <c r="DH50" s="143">
        <v>0</v>
      </c>
      <c r="DI50" s="144">
        <v>0</v>
      </c>
      <c r="DJ50" s="143">
        <v>0</v>
      </c>
      <c r="DK50" s="144">
        <v>0</v>
      </c>
    </row>
    <row r="51" spans="1:115" ht="15">
      <c r="A51" s="92" t="s">
        <v>399</v>
      </c>
      <c r="B51" s="143">
        <v>56</v>
      </c>
      <c r="C51" s="144">
        <v>74.02</v>
      </c>
      <c r="D51" s="143">
        <v>1</v>
      </c>
      <c r="E51" s="144">
        <v>2.5</v>
      </c>
      <c r="F51" s="143">
        <v>6</v>
      </c>
      <c r="G51" s="144">
        <v>9.95</v>
      </c>
      <c r="H51" s="143">
        <v>0</v>
      </c>
      <c r="I51" s="144">
        <v>0</v>
      </c>
      <c r="J51" s="143">
        <v>1</v>
      </c>
      <c r="K51" s="144">
        <v>0.5</v>
      </c>
      <c r="L51" s="143">
        <v>2</v>
      </c>
      <c r="M51" s="144">
        <v>1.15</v>
      </c>
      <c r="N51" s="143">
        <v>1</v>
      </c>
      <c r="O51" s="144">
        <v>9</v>
      </c>
      <c r="P51" s="143">
        <v>0</v>
      </c>
      <c r="Q51" s="144">
        <v>0</v>
      </c>
      <c r="R51" s="143">
        <v>0</v>
      </c>
      <c r="S51" s="144">
        <v>0</v>
      </c>
      <c r="T51" s="143">
        <v>47</v>
      </c>
      <c r="U51" s="144">
        <v>26.98</v>
      </c>
      <c r="V51" s="143">
        <v>0</v>
      </c>
      <c r="W51" s="144">
        <v>0</v>
      </c>
      <c r="X51" s="143">
        <v>45</v>
      </c>
      <c r="Y51" s="144">
        <v>24.68</v>
      </c>
      <c r="Z51" s="143">
        <v>1</v>
      </c>
      <c r="AA51" s="144">
        <v>1.5</v>
      </c>
      <c r="AB51" s="143">
        <v>0</v>
      </c>
      <c r="AC51" s="144">
        <v>0</v>
      </c>
      <c r="AD51" s="143">
        <v>2</v>
      </c>
      <c r="AE51" s="144">
        <v>0.8</v>
      </c>
      <c r="AF51" s="143">
        <v>0</v>
      </c>
      <c r="AG51" s="144">
        <v>0</v>
      </c>
      <c r="AH51" s="143">
        <v>0</v>
      </c>
      <c r="AI51" s="144">
        <v>0</v>
      </c>
      <c r="AJ51" s="143">
        <v>0</v>
      </c>
      <c r="AK51" s="144">
        <v>0</v>
      </c>
      <c r="AL51" s="143">
        <v>0</v>
      </c>
      <c r="AM51" s="144">
        <v>0</v>
      </c>
      <c r="AN51" s="143">
        <v>0</v>
      </c>
      <c r="AO51" s="144">
        <v>0</v>
      </c>
      <c r="AP51" s="143">
        <v>0</v>
      </c>
      <c r="AQ51" s="144">
        <v>0</v>
      </c>
      <c r="AR51" s="143">
        <v>0</v>
      </c>
      <c r="AS51" s="144">
        <v>0</v>
      </c>
      <c r="AT51" s="143">
        <v>0</v>
      </c>
      <c r="AU51" s="144">
        <v>0</v>
      </c>
      <c r="AV51" s="143">
        <v>0</v>
      </c>
      <c r="AW51" s="144">
        <v>0</v>
      </c>
      <c r="AX51" s="143">
        <v>0</v>
      </c>
      <c r="AY51" s="144">
        <v>0</v>
      </c>
      <c r="AZ51" s="143">
        <v>0</v>
      </c>
      <c r="BA51" s="144">
        <v>0</v>
      </c>
      <c r="BB51" s="143">
        <v>0</v>
      </c>
      <c r="BC51" s="144">
        <v>0</v>
      </c>
      <c r="BD51" s="143">
        <v>0</v>
      </c>
      <c r="BE51" s="144">
        <v>0</v>
      </c>
      <c r="BF51" s="143">
        <v>0</v>
      </c>
      <c r="BG51" s="144">
        <v>0</v>
      </c>
      <c r="BH51" s="143">
        <v>0</v>
      </c>
      <c r="BI51" s="144">
        <v>0</v>
      </c>
      <c r="BJ51" s="143">
        <v>0</v>
      </c>
      <c r="BK51" s="144">
        <v>0</v>
      </c>
      <c r="BL51" s="143">
        <v>0</v>
      </c>
      <c r="BM51" s="144">
        <v>0</v>
      </c>
      <c r="BN51" s="143">
        <v>1</v>
      </c>
      <c r="BO51" s="144">
        <v>0.35</v>
      </c>
      <c r="BP51" s="143">
        <v>0</v>
      </c>
      <c r="BQ51" s="144">
        <v>0</v>
      </c>
      <c r="BR51" s="143">
        <v>0</v>
      </c>
      <c r="BS51" s="144">
        <v>0</v>
      </c>
      <c r="BT51" s="143">
        <v>1</v>
      </c>
      <c r="BU51" s="144">
        <v>0.35</v>
      </c>
      <c r="BV51" s="143">
        <v>0</v>
      </c>
      <c r="BW51" s="144">
        <v>0</v>
      </c>
      <c r="BX51" s="143">
        <v>0</v>
      </c>
      <c r="BY51" s="144">
        <v>0</v>
      </c>
      <c r="BZ51" s="143">
        <v>0</v>
      </c>
      <c r="CA51" s="144">
        <v>0</v>
      </c>
      <c r="CB51" s="143">
        <v>0</v>
      </c>
      <c r="CC51" s="144">
        <v>0</v>
      </c>
      <c r="CD51" s="143">
        <v>0</v>
      </c>
      <c r="CE51" s="144">
        <v>0</v>
      </c>
      <c r="CF51" s="143">
        <v>0</v>
      </c>
      <c r="CG51" s="144">
        <v>0</v>
      </c>
      <c r="CH51" s="143">
        <v>0</v>
      </c>
      <c r="CI51" s="144">
        <v>0</v>
      </c>
      <c r="CJ51" s="143">
        <v>0</v>
      </c>
      <c r="CK51" s="144">
        <v>0</v>
      </c>
      <c r="CL51" s="143">
        <v>0</v>
      </c>
      <c r="CM51" s="144">
        <v>0</v>
      </c>
      <c r="CN51" s="143">
        <v>0</v>
      </c>
      <c r="CO51" s="144">
        <v>0</v>
      </c>
      <c r="CP51" s="143">
        <v>0</v>
      </c>
      <c r="CQ51" s="144">
        <v>0</v>
      </c>
      <c r="CR51" s="143">
        <v>0</v>
      </c>
      <c r="CS51" s="144">
        <v>0</v>
      </c>
      <c r="CT51" s="143">
        <v>0</v>
      </c>
      <c r="CU51" s="144">
        <v>0</v>
      </c>
      <c r="CV51" s="143">
        <v>5</v>
      </c>
      <c r="CW51" s="144">
        <v>22.37</v>
      </c>
      <c r="CX51" s="143">
        <v>1</v>
      </c>
      <c r="CY51" s="144">
        <v>5.8</v>
      </c>
      <c r="CZ51" s="143">
        <v>2</v>
      </c>
      <c r="DA51" s="144">
        <v>0.41</v>
      </c>
      <c r="DB51" s="143">
        <v>0</v>
      </c>
      <c r="DC51" s="144">
        <v>0</v>
      </c>
      <c r="DD51" s="143">
        <v>0</v>
      </c>
      <c r="DE51" s="144">
        <v>0</v>
      </c>
      <c r="DF51" s="143">
        <v>1</v>
      </c>
      <c r="DG51" s="144">
        <v>2.16</v>
      </c>
      <c r="DH51" s="143">
        <v>1</v>
      </c>
      <c r="DI51" s="144">
        <v>14</v>
      </c>
      <c r="DJ51" s="143">
        <v>0</v>
      </c>
      <c r="DK51" s="144">
        <v>0</v>
      </c>
    </row>
    <row r="52" spans="1:115" ht="15">
      <c r="A52" s="92" t="s">
        <v>400</v>
      </c>
      <c r="B52" s="143">
        <v>255</v>
      </c>
      <c r="C52" s="144">
        <v>534.72</v>
      </c>
      <c r="D52" s="143">
        <v>33</v>
      </c>
      <c r="E52" s="144">
        <v>22.13</v>
      </c>
      <c r="F52" s="143">
        <v>123</v>
      </c>
      <c r="G52" s="144">
        <v>125.36</v>
      </c>
      <c r="H52" s="143">
        <v>4</v>
      </c>
      <c r="I52" s="144">
        <v>4.54</v>
      </c>
      <c r="J52" s="143">
        <v>31</v>
      </c>
      <c r="K52" s="144">
        <v>24.1</v>
      </c>
      <c r="L52" s="143">
        <v>23</v>
      </c>
      <c r="M52" s="144">
        <v>19</v>
      </c>
      <c r="N52" s="143">
        <v>21</v>
      </c>
      <c r="O52" s="144">
        <v>9.62</v>
      </c>
      <c r="P52" s="143">
        <v>0</v>
      </c>
      <c r="Q52" s="144">
        <v>0</v>
      </c>
      <c r="R52" s="143">
        <v>1</v>
      </c>
      <c r="S52" s="144">
        <v>1.8</v>
      </c>
      <c r="T52" s="143">
        <v>3</v>
      </c>
      <c r="U52" s="144">
        <v>1.35</v>
      </c>
      <c r="V52" s="143">
        <v>0</v>
      </c>
      <c r="W52" s="144">
        <v>0</v>
      </c>
      <c r="X52" s="143">
        <v>0</v>
      </c>
      <c r="Y52" s="144">
        <v>0</v>
      </c>
      <c r="Z52" s="143">
        <v>2</v>
      </c>
      <c r="AA52" s="144">
        <v>0.95</v>
      </c>
      <c r="AB52" s="143">
        <v>1</v>
      </c>
      <c r="AC52" s="144">
        <v>0.4</v>
      </c>
      <c r="AD52" s="143">
        <v>0</v>
      </c>
      <c r="AE52" s="144">
        <v>0</v>
      </c>
      <c r="AF52" s="143">
        <v>1</v>
      </c>
      <c r="AG52" s="144">
        <v>0.2</v>
      </c>
      <c r="AH52" s="143">
        <v>0</v>
      </c>
      <c r="AI52" s="144">
        <v>0</v>
      </c>
      <c r="AJ52" s="143">
        <v>0</v>
      </c>
      <c r="AK52" s="144">
        <v>0</v>
      </c>
      <c r="AL52" s="143">
        <v>0</v>
      </c>
      <c r="AM52" s="144">
        <v>0</v>
      </c>
      <c r="AN52" s="143">
        <v>0</v>
      </c>
      <c r="AO52" s="144">
        <v>0</v>
      </c>
      <c r="AP52" s="143">
        <v>0</v>
      </c>
      <c r="AQ52" s="144">
        <v>0</v>
      </c>
      <c r="AR52" s="143">
        <v>0</v>
      </c>
      <c r="AS52" s="144">
        <v>0</v>
      </c>
      <c r="AT52" s="143">
        <v>0</v>
      </c>
      <c r="AU52" s="144">
        <v>0</v>
      </c>
      <c r="AV52" s="143">
        <v>0</v>
      </c>
      <c r="AW52" s="144">
        <v>0</v>
      </c>
      <c r="AX52" s="143">
        <v>0</v>
      </c>
      <c r="AY52" s="144">
        <v>0</v>
      </c>
      <c r="AZ52" s="143">
        <v>0</v>
      </c>
      <c r="BA52" s="144">
        <v>0</v>
      </c>
      <c r="BB52" s="143">
        <v>0</v>
      </c>
      <c r="BC52" s="144">
        <v>0</v>
      </c>
      <c r="BD52" s="143">
        <v>0</v>
      </c>
      <c r="BE52" s="144">
        <v>0</v>
      </c>
      <c r="BF52" s="143">
        <v>0</v>
      </c>
      <c r="BG52" s="144">
        <v>0</v>
      </c>
      <c r="BH52" s="143">
        <v>0</v>
      </c>
      <c r="BI52" s="144">
        <v>0</v>
      </c>
      <c r="BJ52" s="143">
        <v>0</v>
      </c>
      <c r="BK52" s="144">
        <v>0</v>
      </c>
      <c r="BL52" s="143">
        <v>0</v>
      </c>
      <c r="BM52" s="144">
        <v>0</v>
      </c>
      <c r="BN52" s="143">
        <v>9</v>
      </c>
      <c r="BO52" s="144">
        <v>4.04</v>
      </c>
      <c r="BP52" s="143">
        <v>1</v>
      </c>
      <c r="BQ52" s="144">
        <v>0.04</v>
      </c>
      <c r="BR52" s="143">
        <v>0</v>
      </c>
      <c r="BS52" s="144">
        <v>0</v>
      </c>
      <c r="BT52" s="143">
        <v>6</v>
      </c>
      <c r="BU52" s="144">
        <v>2.6</v>
      </c>
      <c r="BV52" s="143">
        <v>0</v>
      </c>
      <c r="BW52" s="144">
        <v>0</v>
      </c>
      <c r="BX52" s="143">
        <v>2</v>
      </c>
      <c r="BY52" s="144">
        <v>1.4</v>
      </c>
      <c r="BZ52" s="143">
        <v>0</v>
      </c>
      <c r="CA52" s="144">
        <v>0</v>
      </c>
      <c r="CB52" s="143">
        <v>0</v>
      </c>
      <c r="CC52" s="144">
        <v>0</v>
      </c>
      <c r="CD52" s="143">
        <v>0</v>
      </c>
      <c r="CE52" s="144">
        <v>0</v>
      </c>
      <c r="CF52" s="143">
        <v>0</v>
      </c>
      <c r="CG52" s="144">
        <v>0</v>
      </c>
      <c r="CH52" s="143">
        <v>0</v>
      </c>
      <c r="CI52" s="144">
        <v>0</v>
      </c>
      <c r="CJ52" s="143">
        <v>0</v>
      </c>
      <c r="CK52" s="144">
        <v>0</v>
      </c>
      <c r="CL52" s="143">
        <v>0</v>
      </c>
      <c r="CM52" s="144">
        <v>0</v>
      </c>
      <c r="CN52" s="143">
        <v>0</v>
      </c>
      <c r="CO52" s="144">
        <v>0</v>
      </c>
      <c r="CP52" s="143">
        <v>0</v>
      </c>
      <c r="CQ52" s="144">
        <v>0</v>
      </c>
      <c r="CR52" s="143">
        <v>0</v>
      </c>
      <c r="CS52" s="144">
        <v>0</v>
      </c>
      <c r="CT52" s="143">
        <v>0</v>
      </c>
      <c r="CU52" s="144">
        <v>0</v>
      </c>
      <c r="CV52" s="143">
        <v>159</v>
      </c>
      <c r="CW52" s="144">
        <v>245.1</v>
      </c>
      <c r="CX52" s="143">
        <v>28</v>
      </c>
      <c r="CY52" s="144">
        <v>34.53</v>
      </c>
      <c r="CZ52" s="143">
        <v>40</v>
      </c>
      <c r="DA52" s="144">
        <v>58.18</v>
      </c>
      <c r="DB52" s="143">
        <v>3</v>
      </c>
      <c r="DC52" s="144">
        <v>3.49</v>
      </c>
      <c r="DD52" s="143">
        <v>1</v>
      </c>
      <c r="DE52" s="144">
        <v>0.1</v>
      </c>
      <c r="DF52" s="143">
        <v>6</v>
      </c>
      <c r="DG52" s="144">
        <v>21.59</v>
      </c>
      <c r="DH52" s="143">
        <v>97</v>
      </c>
      <c r="DI52" s="144">
        <v>127.21</v>
      </c>
      <c r="DJ52" s="143">
        <v>1</v>
      </c>
      <c r="DK52" s="144">
        <v>0.6</v>
      </c>
    </row>
    <row r="53" spans="1:115" ht="15">
      <c r="A53" s="92" t="s">
        <v>401</v>
      </c>
      <c r="B53" s="143">
        <v>13</v>
      </c>
      <c r="C53" s="144">
        <v>5.48</v>
      </c>
      <c r="D53" s="143">
        <v>0</v>
      </c>
      <c r="E53" s="144">
        <v>0</v>
      </c>
      <c r="F53" s="143">
        <v>0</v>
      </c>
      <c r="G53" s="144">
        <v>0</v>
      </c>
      <c r="H53" s="143">
        <v>0</v>
      </c>
      <c r="I53" s="144">
        <v>0</v>
      </c>
      <c r="J53" s="143">
        <v>0</v>
      </c>
      <c r="K53" s="144">
        <v>0</v>
      </c>
      <c r="L53" s="143">
        <v>0</v>
      </c>
      <c r="M53" s="144">
        <v>0</v>
      </c>
      <c r="N53" s="143">
        <v>0</v>
      </c>
      <c r="O53" s="144">
        <v>0</v>
      </c>
      <c r="P53" s="143">
        <v>0</v>
      </c>
      <c r="Q53" s="144">
        <v>0</v>
      </c>
      <c r="R53" s="143">
        <v>0</v>
      </c>
      <c r="S53" s="144">
        <v>0</v>
      </c>
      <c r="T53" s="143">
        <v>0</v>
      </c>
      <c r="U53" s="144">
        <v>0</v>
      </c>
      <c r="V53" s="143">
        <v>0</v>
      </c>
      <c r="W53" s="144">
        <v>0</v>
      </c>
      <c r="X53" s="143">
        <v>0</v>
      </c>
      <c r="Y53" s="144">
        <v>0</v>
      </c>
      <c r="Z53" s="143">
        <v>0</v>
      </c>
      <c r="AA53" s="144">
        <v>0</v>
      </c>
      <c r="AB53" s="143">
        <v>0</v>
      </c>
      <c r="AC53" s="144">
        <v>0</v>
      </c>
      <c r="AD53" s="143">
        <v>0</v>
      </c>
      <c r="AE53" s="144">
        <v>0</v>
      </c>
      <c r="AF53" s="143">
        <v>0</v>
      </c>
      <c r="AG53" s="144">
        <v>0</v>
      </c>
      <c r="AH53" s="143">
        <v>0</v>
      </c>
      <c r="AI53" s="144">
        <v>0</v>
      </c>
      <c r="AJ53" s="143">
        <v>0</v>
      </c>
      <c r="AK53" s="144">
        <v>0</v>
      </c>
      <c r="AL53" s="143">
        <v>0</v>
      </c>
      <c r="AM53" s="144">
        <v>0</v>
      </c>
      <c r="AN53" s="143">
        <v>0</v>
      </c>
      <c r="AO53" s="144">
        <v>0</v>
      </c>
      <c r="AP53" s="143">
        <v>0</v>
      </c>
      <c r="AQ53" s="144">
        <v>0</v>
      </c>
      <c r="AR53" s="143">
        <v>0</v>
      </c>
      <c r="AS53" s="144">
        <v>0</v>
      </c>
      <c r="AT53" s="143">
        <v>0</v>
      </c>
      <c r="AU53" s="144">
        <v>0</v>
      </c>
      <c r="AV53" s="143">
        <v>0</v>
      </c>
      <c r="AW53" s="144">
        <v>0</v>
      </c>
      <c r="AX53" s="143">
        <v>0</v>
      </c>
      <c r="AY53" s="144">
        <v>0</v>
      </c>
      <c r="AZ53" s="143">
        <v>0</v>
      </c>
      <c r="BA53" s="144">
        <v>0</v>
      </c>
      <c r="BB53" s="143">
        <v>0</v>
      </c>
      <c r="BC53" s="144">
        <v>0</v>
      </c>
      <c r="BD53" s="143">
        <v>0</v>
      </c>
      <c r="BE53" s="144">
        <v>0</v>
      </c>
      <c r="BF53" s="143">
        <v>0</v>
      </c>
      <c r="BG53" s="144">
        <v>0</v>
      </c>
      <c r="BH53" s="143">
        <v>0</v>
      </c>
      <c r="BI53" s="144">
        <v>0</v>
      </c>
      <c r="BJ53" s="143">
        <v>0</v>
      </c>
      <c r="BK53" s="144">
        <v>0</v>
      </c>
      <c r="BL53" s="143">
        <v>0</v>
      </c>
      <c r="BM53" s="144">
        <v>0</v>
      </c>
      <c r="BN53" s="143">
        <v>13</v>
      </c>
      <c r="BO53" s="144">
        <v>5.48</v>
      </c>
      <c r="BP53" s="143">
        <v>1</v>
      </c>
      <c r="BQ53" s="144">
        <v>0.5</v>
      </c>
      <c r="BR53" s="143">
        <v>5</v>
      </c>
      <c r="BS53" s="144">
        <v>2.77</v>
      </c>
      <c r="BT53" s="143">
        <v>6</v>
      </c>
      <c r="BU53" s="144">
        <v>2.11</v>
      </c>
      <c r="BV53" s="143">
        <v>0</v>
      </c>
      <c r="BW53" s="144">
        <v>0</v>
      </c>
      <c r="BX53" s="143">
        <v>1</v>
      </c>
      <c r="BY53" s="144">
        <v>0.1</v>
      </c>
      <c r="BZ53" s="143">
        <v>0</v>
      </c>
      <c r="CA53" s="144">
        <v>0</v>
      </c>
      <c r="CB53" s="143">
        <v>0</v>
      </c>
      <c r="CC53" s="144">
        <v>0</v>
      </c>
      <c r="CD53" s="143">
        <v>0</v>
      </c>
      <c r="CE53" s="144">
        <v>0</v>
      </c>
      <c r="CF53" s="143">
        <v>0</v>
      </c>
      <c r="CG53" s="144">
        <v>0</v>
      </c>
      <c r="CH53" s="143">
        <v>0</v>
      </c>
      <c r="CI53" s="144">
        <v>0</v>
      </c>
      <c r="CJ53" s="143">
        <v>0</v>
      </c>
      <c r="CK53" s="144">
        <v>0</v>
      </c>
      <c r="CL53" s="143">
        <v>0</v>
      </c>
      <c r="CM53" s="144">
        <v>0</v>
      </c>
      <c r="CN53" s="143">
        <v>0</v>
      </c>
      <c r="CO53" s="144">
        <v>0</v>
      </c>
      <c r="CP53" s="143">
        <v>0</v>
      </c>
      <c r="CQ53" s="144">
        <v>0</v>
      </c>
      <c r="CR53" s="143">
        <v>0</v>
      </c>
      <c r="CS53" s="144">
        <v>0</v>
      </c>
      <c r="CT53" s="143">
        <v>0</v>
      </c>
      <c r="CU53" s="144">
        <v>0</v>
      </c>
      <c r="CV53" s="143">
        <v>0</v>
      </c>
      <c r="CW53" s="144">
        <v>0</v>
      </c>
      <c r="CX53" s="143">
        <v>0</v>
      </c>
      <c r="CY53" s="144">
        <v>0</v>
      </c>
      <c r="CZ53" s="143">
        <v>0</v>
      </c>
      <c r="DA53" s="144">
        <v>0</v>
      </c>
      <c r="DB53" s="143">
        <v>0</v>
      </c>
      <c r="DC53" s="144">
        <v>0</v>
      </c>
      <c r="DD53" s="143">
        <v>0</v>
      </c>
      <c r="DE53" s="144">
        <v>0</v>
      </c>
      <c r="DF53" s="143">
        <v>0</v>
      </c>
      <c r="DG53" s="144">
        <v>0</v>
      </c>
      <c r="DH53" s="143">
        <v>0</v>
      </c>
      <c r="DI53" s="144">
        <v>0</v>
      </c>
      <c r="DJ53" s="143">
        <v>0</v>
      </c>
      <c r="DK53" s="144">
        <v>0</v>
      </c>
    </row>
    <row r="54" spans="1:115" ht="15">
      <c r="A54" s="92" t="s">
        <v>402</v>
      </c>
      <c r="B54" s="143">
        <v>59</v>
      </c>
      <c r="C54" s="144">
        <v>115.03</v>
      </c>
      <c r="D54" s="143">
        <v>2</v>
      </c>
      <c r="E54" s="144">
        <v>1</v>
      </c>
      <c r="F54" s="143">
        <v>21</v>
      </c>
      <c r="G54" s="144">
        <v>18.51</v>
      </c>
      <c r="H54" s="143">
        <v>0</v>
      </c>
      <c r="I54" s="144">
        <v>0</v>
      </c>
      <c r="J54" s="143">
        <v>7</v>
      </c>
      <c r="K54" s="144">
        <v>3.45</v>
      </c>
      <c r="L54" s="143">
        <v>4</v>
      </c>
      <c r="M54" s="144">
        <v>3.2</v>
      </c>
      <c r="N54" s="143">
        <v>4</v>
      </c>
      <c r="O54" s="144">
        <v>0.98</v>
      </c>
      <c r="P54" s="143">
        <v>0</v>
      </c>
      <c r="Q54" s="144">
        <v>0</v>
      </c>
      <c r="R54" s="143">
        <v>0</v>
      </c>
      <c r="S54" s="144">
        <v>0</v>
      </c>
      <c r="T54" s="143">
        <v>0</v>
      </c>
      <c r="U54" s="144">
        <v>0</v>
      </c>
      <c r="V54" s="143">
        <v>0</v>
      </c>
      <c r="W54" s="144">
        <v>0</v>
      </c>
      <c r="X54" s="143">
        <v>0</v>
      </c>
      <c r="Y54" s="144">
        <v>0</v>
      </c>
      <c r="Z54" s="143">
        <v>0</v>
      </c>
      <c r="AA54" s="144">
        <v>0</v>
      </c>
      <c r="AB54" s="143">
        <v>0</v>
      </c>
      <c r="AC54" s="144">
        <v>0</v>
      </c>
      <c r="AD54" s="143">
        <v>0</v>
      </c>
      <c r="AE54" s="144">
        <v>0</v>
      </c>
      <c r="AF54" s="143">
        <v>0</v>
      </c>
      <c r="AG54" s="144">
        <v>0</v>
      </c>
      <c r="AH54" s="143">
        <v>0</v>
      </c>
      <c r="AI54" s="144">
        <v>0</v>
      </c>
      <c r="AJ54" s="143">
        <v>0</v>
      </c>
      <c r="AK54" s="144">
        <v>0</v>
      </c>
      <c r="AL54" s="143">
        <v>0</v>
      </c>
      <c r="AM54" s="144">
        <v>0</v>
      </c>
      <c r="AN54" s="143">
        <v>0</v>
      </c>
      <c r="AO54" s="144">
        <v>0</v>
      </c>
      <c r="AP54" s="143">
        <v>0</v>
      </c>
      <c r="AQ54" s="144">
        <v>0</v>
      </c>
      <c r="AR54" s="143">
        <v>0</v>
      </c>
      <c r="AS54" s="144">
        <v>0</v>
      </c>
      <c r="AT54" s="143">
        <v>0</v>
      </c>
      <c r="AU54" s="144">
        <v>0</v>
      </c>
      <c r="AV54" s="143">
        <v>0</v>
      </c>
      <c r="AW54" s="144">
        <v>0</v>
      </c>
      <c r="AX54" s="143">
        <v>0</v>
      </c>
      <c r="AY54" s="144">
        <v>0</v>
      </c>
      <c r="AZ54" s="143">
        <v>0</v>
      </c>
      <c r="BA54" s="144">
        <v>0</v>
      </c>
      <c r="BB54" s="143">
        <v>0</v>
      </c>
      <c r="BC54" s="144">
        <v>0</v>
      </c>
      <c r="BD54" s="143">
        <v>0</v>
      </c>
      <c r="BE54" s="144">
        <v>0</v>
      </c>
      <c r="BF54" s="143">
        <v>0</v>
      </c>
      <c r="BG54" s="144">
        <v>0</v>
      </c>
      <c r="BH54" s="143">
        <v>0</v>
      </c>
      <c r="BI54" s="144">
        <v>0</v>
      </c>
      <c r="BJ54" s="143">
        <v>0</v>
      </c>
      <c r="BK54" s="144">
        <v>0</v>
      </c>
      <c r="BL54" s="143">
        <v>0</v>
      </c>
      <c r="BM54" s="144">
        <v>0</v>
      </c>
      <c r="BN54" s="143">
        <v>1</v>
      </c>
      <c r="BO54" s="144">
        <v>0.03</v>
      </c>
      <c r="BP54" s="143">
        <v>1</v>
      </c>
      <c r="BQ54" s="144">
        <v>0.03</v>
      </c>
      <c r="BR54" s="143">
        <v>0</v>
      </c>
      <c r="BS54" s="144">
        <v>0</v>
      </c>
      <c r="BT54" s="143">
        <v>0</v>
      </c>
      <c r="BU54" s="144">
        <v>0</v>
      </c>
      <c r="BV54" s="143">
        <v>0</v>
      </c>
      <c r="BW54" s="144">
        <v>0</v>
      </c>
      <c r="BX54" s="143">
        <v>0</v>
      </c>
      <c r="BY54" s="144">
        <v>0</v>
      </c>
      <c r="BZ54" s="143">
        <v>0</v>
      </c>
      <c r="CA54" s="144">
        <v>0</v>
      </c>
      <c r="CB54" s="143">
        <v>0</v>
      </c>
      <c r="CC54" s="144">
        <v>0</v>
      </c>
      <c r="CD54" s="143">
        <v>0</v>
      </c>
      <c r="CE54" s="144">
        <v>0</v>
      </c>
      <c r="CF54" s="143">
        <v>0</v>
      </c>
      <c r="CG54" s="144">
        <v>0</v>
      </c>
      <c r="CH54" s="143">
        <v>0</v>
      </c>
      <c r="CI54" s="144">
        <v>0</v>
      </c>
      <c r="CJ54" s="143">
        <v>0</v>
      </c>
      <c r="CK54" s="144">
        <v>0</v>
      </c>
      <c r="CL54" s="143">
        <v>0</v>
      </c>
      <c r="CM54" s="144">
        <v>0</v>
      </c>
      <c r="CN54" s="143">
        <v>0</v>
      </c>
      <c r="CO54" s="144">
        <v>0</v>
      </c>
      <c r="CP54" s="143">
        <v>0</v>
      </c>
      <c r="CQ54" s="144">
        <v>0</v>
      </c>
      <c r="CR54" s="143">
        <v>0</v>
      </c>
      <c r="CS54" s="144">
        <v>0</v>
      </c>
      <c r="CT54" s="143">
        <v>0</v>
      </c>
      <c r="CU54" s="144">
        <v>0</v>
      </c>
      <c r="CV54" s="143">
        <v>38</v>
      </c>
      <c r="CW54" s="144">
        <v>86.78</v>
      </c>
      <c r="CX54" s="143">
        <v>19</v>
      </c>
      <c r="CY54" s="144">
        <v>21.45</v>
      </c>
      <c r="CZ54" s="143">
        <v>34</v>
      </c>
      <c r="DA54" s="144">
        <v>64.28</v>
      </c>
      <c r="DB54" s="143">
        <v>0</v>
      </c>
      <c r="DC54" s="144">
        <v>0</v>
      </c>
      <c r="DD54" s="143">
        <v>0</v>
      </c>
      <c r="DE54" s="144">
        <v>0</v>
      </c>
      <c r="DF54" s="143">
        <v>0</v>
      </c>
      <c r="DG54" s="144">
        <v>0</v>
      </c>
      <c r="DH54" s="143">
        <v>1</v>
      </c>
      <c r="DI54" s="144">
        <v>1.05</v>
      </c>
      <c r="DJ54" s="143">
        <v>0</v>
      </c>
      <c r="DK54" s="144">
        <v>0</v>
      </c>
    </row>
    <row r="55" spans="1:115" ht="15">
      <c r="A55" s="92" t="s">
        <v>537</v>
      </c>
      <c r="B55" s="143">
        <v>1</v>
      </c>
      <c r="C55" s="144">
        <v>5</v>
      </c>
      <c r="D55" s="143">
        <v>0</v>
      </c>
      <c r="E55" s="144">
        <v>0</v>
      </c>
      <c r="F55" s="143">
        <v>0</v>
      </c>
      <c r="G55" s="144">
        <v>0</v>
      </c>
      <c r="H55" s="143">
        <v>0</v>
      </c>
      <c r="I55" s="144">
        <v>0</v>
      </c>
      <c r="J55" s="143">
        <v>0</v>
      </c>
      <c r="K55" s="144">
        <v>0</v>
      </c>
      <c r="L55" s="143">
        <v>1</v>
      </c>
      <c r="M55" s="144">
        <v>2.5</v>
      </c>
      <c r="N55" s="143">
        <v>0</v>
      </c>
      <c r="O55" s="144">
        <v>0</v>
      </c>
      <c r="P55" s="143">
        <v>0</v>
      </c>
      <c r="Q55" s="144">
        <v>0</v>
      </c>
      <c r="R55" s="143">
        <v>0</v>
      </c>
      <c r="S55" s="144">
        <v>0</v>
      </c>
      <c r="T55" s="143">
        <v>0</v>
      </c>
      <c r="U55" s="144">
        <v>0</v>
      </c>
      <c r="V55" s="143">
        <v>0</v>
      </c>
      <c r="W55" s="144">
        <v>0</v>
      </c>
      <c r="X55" s="143">
        <v>0</v>
      </c>
      <c r="Y55" s="144">
        <v>0</v>
      </c>
      <c r="Z55" s="143">
        <v>0</v>
      </c>
      <c r="AA55" s="144">
        <v>0</v>
      </c>
      <c r="AB55" s="143">
        <v>0</v>
      </c>
      <c r="AC55" s="144">
        <v>0</v>
      </c>
      <c r="AD55" s="143">
        <v>0</v>
      </c>
      <c r="AE55" s="144">
        <v>0</v>
      </c>
      <c r="AF55" s="143">
        <v>0</v>
      </c>
      <c r="AG55" s="144">
        <v>0</v>
      </c>
      <c r="AH55" s="143">
        <v>0</v>
      </c>
      <c r="AI55" s="144">
        <v>0</v>
      </c>
      <c r="AJ55" s="143">
        <v>0</v>
      </c>
      <c r="AK55" s="144">
        <v>0</v>
      </c>
      <c r="AL55" s="143">
        <v>0</v>
      </c>
      <c r="AM55" s="144">
        <v>0</v>
      </c>
      <c r="AN55" s="143">
        <v>0</v>
      </c>
      <c r="AO55" s="144">
        <v>0</v>
      </c>
      <c r="AP55" s="143">
        <v>0</v>
      </c>
      <c r="AQ55" s="144">
        <v>0</v>
      </c>
      <c r="AR55" s="143">
        <v>0</v>
      </c>
      <c r="AS55" s="144">
        <v>0</v>
      </c>
      <c r="AT55" s="143">
        <v>0</v>
      </c>
      <c r="AU55" s="144">
        <v>0</v>
      </c>
      <c r="AV55" s="143">
        <v>0</v>
      </c>
      <c r="AW55" s="144">
        <v>0</v>
      </c>
      <c r="AX55" s="143">
        <v>0</v>
      </c>
      <c r="AY55" s="144">
        <v>0</v>
      </c>
      <c r="AZ55" s="143">
        <v>0</v>
      </c>
      <c r="BA55" s="144">
        <v>0</v>
      </c>
      <c r="BB55" s="143">
        <v>0</v>
      </c>
      <c r="BC55" s="144">
        <v>0</v>
      </c>
      <c r="BD55" s="143">
        <v>0</v>
      </c>
      <c r="BE55" s="144">
        <v>0</v>
      </c>
      <c r="BF55" s="143">
        <v>0</v>
      </c>
      <c r="BG55" s="144">
        <v>0</v>
      </c>
      <c r="BH55" s="143">
        <v>0</v>
      </c>
      <c r="BI55" s="144">
        <v>0</v>
      </c>
      <c r="BJ55" s="143">
        <v>0</v>
      </c>
      <c r="BK55" s="144">
        <v>0</v>
      </c>
      <c r="BL55" s="143">
        <v>0</v>
      </c>
      <c r="BM55" s="144">
        <v>0</v>
      </c>
      <c r="BN55" s="143">
        <v>0</v>
      </c>
      <c r="BO55" s="144">
        <v>0</v>
      </c>
      <c r="BP55" s="143">
        <v>0</v>
      </c>
      <c r="BQ55" s="144">
        <v>0</v>
      </c>
      <c r="BR55" s="143">
        <v>0</v>
      </c>
      <c r="BS55" s="144">
        <v>0</v>
      </c>
      <c r="BT55" s="143">
        <v>0</v>
      </c>
      <c r="BU55" s="144">
        <v>0</v>
      </c>
      <c r="BV55" s="143">
        <v>0</v>
      </c>
      <c r="BW55" s="144">
        <v>0</v>
      </c>
      <c r="BX55" s="143">
        <v>0</v>
      </c>
      <c r="BY55" s="144">
        <v>0</v>
      </c>
      <c r="BZ55" s="143">
        <v>0</v>
      </c>
      <c r="CA55" s="144">
        <v>0</v>
      </c>
      <c r="CB55" s="143">
        <v>0</v>
      </c>
      <c r="CC55" s="144">
        <v>0</v>
      </c>
      <c r="CD55" s="143">
        <v>0</v>
      </c>
      <c r="CE55" s="144">
        <v>0</v>
      </c>
      <c r="CF55" s="143">
        <v>0</v>
      </c>
      <c r="CG55" s="144">
        <v>0</v>
      </c>
      <c r="CH55" s="143">
        <v>0</v>
      </c>
      <c r="CI55" s="144">
        <v>0</v>
      </c>
      <c r="CJ55" s="143">
        <v>0</v>
      </c>
      <c r="CK55" s="144">
        <v>0</v>
      </c>
      <c r="CL55" s="143">
        <v>0</v>
      </c>
      <c r="CM55" s="144">
        <v>0</v>
      </c>
      <c r="CN55" s="143">
        <v>0</v>
      </c>
      <c r="CO55" s="144">
        <v>0</v>
      </c>
      <c r="CP55" s="143">
        <v>0</v>
      </c>
      <c r="CQ55" s="144">
        <v>0</v>
      </c>
      <c r="CR55" s="143">
        <v>0</v>
      </c>
      <c r="CS55" s="144">
        <v>0</v>
      </c>
      <c r="CT55" s="143">
        <v>0</v>
      </c>
      <c r="CU55" s="144">
        <v>0</v>
      </c>
      <c r="CV55" s="143">
        <v>1</v>
      </c>
      <c r="CW55" s="144">
        <v>2.5</v>
      </c>
      <c r="CX55" s="143">
        <v>1</v>
      </c>
      <c r="CY55" s="144">
        <v>2.5</v>
      </c>
      <c r="CZ55" s="143">
        <v>0</v>
      </c>
      <c r="DA55" s="144">
        <v>0</v>
      </c>
      <c r="DB55" s="143">
        <v>0</v>
      </c>
      <c r="DC55" s="144">
        <v>0</v>
      </c>
      <c r="DD55" s="143">
        <v>0</v>
      </c>
      <c r="DE55" s="144">
        <v>0</v>
      </c>
      <c r="DF55" s="143">
        <v>0</v>
      </c>
      <c r="DG55" s="144">
        <v>0</v>
      </c>
      <c r="DH55" s="143">
        <v>0</v>
      </c>
      <c r="DI55" s="144">
        <v>0</v>
      </c>
      <c r="DJ55" s="143">
        <v>0</v>
      </c>
      <c r="DK55" s="144">
        <v>0</v>
      </c>
    </row>
    <row r="56" spans="1:115" ht="15">
      <c r="A56" s="92" t="s">
        <v>538</v>
      </c>
      <c r="B56" s="143">
        <v>911</v>
      </c>
      <c r="C56" s="144">
        <v>6310.09</v>
      </c>
      <c r="D56" s="143">
        <v>9</v>
      </c>
      <c r="E56" s="144">
        <v>16.87</v>
      </c>
      <c r="F56" s="143">
        <v>66</v>
      </c>
      <c r="G56" s="144">
        <v>193.83</v>
      </c>
      <c r="H56" s="143">
        <v>1</v>
      </c>
      <c r="I56" s="144">
        <v>3.8</v>
      </c>
      <c r="J56" s="143">
        <v>5</v>
      </c>
      <c r="K56" s="144">
        <v>31.36</v>
      </c>
      <c r="L56" s="143">
        <v>15</v>
      </c>
      <c r="M56" s="144">
        <v>103.17</v>
      </c>
      <c r="N56" s="143">
        <v>36</v>
      </c>
      <c r="O56" s="144">
        <v>102.03</v>
      </c>
      <c r="P56" s="143">
        <v>0</v>
      </c>
      <c r="Q56" s="144">
        <v>0</v>
      </c>
      <c r="R56" s="143">
        <v>7</v>
      </c>
      <c r="S56" s="144">
        <v>14.93</v>
      </c>
      <c r="T56" s="143">
        <v>9</v>
      </c>
      <c r="U56" s="144">
        <v>5.57</v>
      </c>
      <c r="V56" s="143">
        <v>1</v>
      </c>
      <c r="W56" s="144">
        <v>1</v>
      </c>
      <c r="X56" s="143">
        <v>2</v>
      </c>
      <c r="Y56" s="144">
        <v>3.7</v>
      </c>
      <c r="Z56" s="143">
        <v>5</v>
      </c>
      <c r="AA56" s="144">
        <v>0.77</v>
      </c>
      <c r="AB56" s="143">
        <v>0</v>
      </c>
      <c r="AC56" s="144">
        <v>0</v>
      </c>
      <c r="AD56" s="143">
        <v>1</v>
      </c>
      <c r="AE56" s="144">
        <v>0.1</v>
      </c>
      <c r="AF56" s="143">
        <v>14</v>
      </c>
      <c r="AG56" s="144">
        <v>5.96</v>
      </c>
      <c r="AH56" s="143">
        <v>0</v>
      </c>
      <c r="AI56" s="144">
        <v>0</v>
      </c>
      <c r="AJ56" s="143">
        <v>1</v>
      </c>
      <c r="AK56" s="144">
        <v>1</v>
      </c>
      <c r="AL56" s="143">
        <v>9</v>
      </c>
      <c r="AM56" s="144">
        <v>66.95</v>
      </c>
      <c r="AN56" s="143">
        <v>3</v>
      </c>
      <c r="AO56" s="144">
        <v>54.7</v>
      </c>
      <c r="AP56" s="143">
        <v>0</v>
      </c>
      <c r="AQ56" s="144">
        <v>0</v>
      </c>
      <c r="AR56" s="143">
        <v>0</v>
      </c>
      <c r="AS56" s="144">
        <v>0</v>
      </c>
      <c r="AT56" s="143">
        <v>0</v>
      </c>
      <c r="AU56" s="144">
        <v>0</v>
      </c>
      <c r="AV56" s="143">
        <v>0</v>
      </c>
      <c r="AW56" s="144">
        <v>0</v>
      </c>
      <c r="AX56" s="143">
        <v>0</v>
      </c>
      <c r="AY56" s="144">
        <v>0</v>
      </c>
      <c r="AZ56" s="143">
        <v>0</v>
      </c>
      <c r="BA56" s="144">
        <v>0</v>
      </c>
      <c r="BB56" s="143">
        <v>0</v>
      </c>
      <c r="BC56" s="144">
        <v>0</v>
      </c>
      <c r="BD56" s="143">
        <v>0</v>
      </c>
      <c r="BE56" s="144">
        <v>0</v>
      </c>
      <c r="BF56" s="143">
        <v>0</v>
      </c>
      <c r="BG56" s="144">
        <v>0</v>
      </c>
      <c r="BH56" s="143">
        <v>0</v>
      </c>
      <c r="BI56" s="144">
        <v>0</v>
      </c>
      <c r="BJ56" s="143">
        <v>5</v>
      </c>
      <c r="BK56" s="144">
        <v>5.95</v>
      </c>
      <c r="BL56" s="143">
        <v>1</v>
      </c>
      <c r="BM56" s="144">
        <v>6.3</v>
      </c>
      <c r="BN56" s="143">
        <v>548</v>
      </c>
      <c r="BO56" s="144">
        <v>4075.45</v>
      </c>
      <c r="BP56" s="143">
        <v>15</v>
      </c>
      <c r="BQ56" s="144">
        <v>11.06</v>
      </c>
      <c r="BR56" s="143">
        <v>24</v>
      </c>
      <c r="BS56" s="144">
        <v>187.6</v>
      </c>
      <c r="BT56" s="143">
        <v>391</v>
      </c>
      <c r="BU56" s="144">
        <v>2504.18</v>
      </c>
      <c r="BV56" s="143">
        <v>4</v>
      </c>
      <c r="BW56" s="144">
        <v>15.53</v>
      </c>
      <c r="BX56" s="143">
        <v>41</v>
      </c>
      <c r="BY56" s="144">
        <v>328.53</v>
      </c>
      <c r="BZ56" s="143">
        <v>20</v>
      </c>
      <c r="CA56" s="144">
        <v>79.77</v>
      </c>
      <c r="CB56" s="143">
        <v>197</v>
      </c>
      <c r="CC56" s="144">
        <v>891.37</v>
      </c>
      <c r="CD56" s="143">
        <v>8</v>
      </c>
      <c r="CE56" s="144">
        <v>57.41</v>
      </c>
      <c r="CF56" s="143">
        <v>46</v>
      </c>
      <c r="CG56" s="144">
        <v>92.62</v>
      </c>
      <c r="CH56" s="143">
        <v>11</v>
      </c>
      <c r="CI56" s="144">
        <v>15.38</v>
      </c>
      <c r="CJ56" s="143">
        <v>43</v>
      </c>
      <c r="CK56" s="144">
        <v>76.11</v>
      </c>
      <c r="CL56" s="143">
        <v>1</v>
      </c>
      <c r="CM56" s="144">
        <v>1.13</v>
      </c>
      <c r="CN56" s="143">
        <v>20</v>
      </c>
      <c r="CO56" s="144">
        <v>39.48</v>
      </c>
      <c r="CP56" s="143">
        <v>13</v>
      </c>
      <c r="CQ56" s="144">
        <v>34.57</v>
      </c>
      <c r="CR56" s="143">
        <v>7</v>
      </c>
      <c r="CS56" s="144">
        <v>4.91</v>
      </c>
      <c r="CT56" s="143">
        <v>0</v>
      </c>
      <c r="CU56" s="144">
        <v>0</v>
      </c>
      <c r="CV56" s="143">
        <v>139</v>
      </c>
      <c r="CW56" s="144">
        <v>1335.86</v>
      </c>
      <c r="CX56" s="143">
        <v>56</v>
      </c>
      <c r="CY56" s="144">
        <v>398.97</v>
      </c>
      <c r="CZ56" s="143">
        <v>21</v>
      </c>
      <c r="DA56" s="144">
        <v>125.17</v>
      </c>
      <c r="DB56" s="143">
        <v>21</v>
      </c>
      <c r="DC56" s="144">
        <v>153.51</v>
      </c>
      <c r="DD56" s="143">
        <v>43</v>
      </c>
      <c r="DE56" s="144">
        <v>493.98</v>
      </c>
      <c r="DF56" s="143">
        <v>12</v>
      </c>
      <c r="DG56" s="144">
        <v>78.95</v>
      </c>
      <c r="DH56" s="143">
        <v>14</v>
      </c>
      <c r="DI56" s="144">
        <v>85.28</v>
      </c>
      <c r="DJ56" s="143">
        <v>0</v>
      </c>
      <c r="DK56" s="144">
        <v>0</v>
      </c>
    </row>
    <row r="57" spans="1:115" ht="15">
      <c r="A57" s="92" t="s">
        <v>539</v>
      </c>
      <c r="B57" s="143">
        <v>126</v>
      </c>
      <c r="C57" s="144">
        <v>158.61</v>
      </c>
      <c r="D57" s="143">
        <v>11</v>
      </c>
      <c r="E57" s="144">
        <v>7.87</v>
      </c>
      <c r="F57" s="143">
        <v>53</v>
      </c>
      <c r="G57" s="144">
        <v>53.2</v>
      </c>
      <c r="H57" s="143">
        <v>0</v>
      </c>
      <c r="I57" s="144">
        <v>0</v>
      </c>
      <c r="J57" s="143">
        <v>5</v>
      </c>
      <c r="K57" s="144">
        <v>4.5</v>
      </c>
      <c r="L57" s="143">
        <v>0</v>
      </c>
      <c r="M57" s="144">
        <v>0</v>
      </c>
      <c r="N57" s="143">
        <v>5</v>
      </c>
      <c r="O57" s="144">
        <v>2.46</v>
      </c>
      <c r="P57" s="143">
        <v>0</v>
      </c>
      <c r="Q57" s="144">
        <v>0</v>
      </c>
      <c r="R57" s="143">
        <v>1</v>
      </c>
      <c r="S57" s="144">
        <v>0.4</v>
      </c>
      <c r="T57" s="143">
        <v>0</v>
      </c>
      <c r="U57" s="144">
        <v>0</v>
      </c>
      <c r="V57" s="143">
        <v>0</v>
      </c>
      <c r="W57" s="144">
        <v>0</v>
      </c>
      <c r="X57" s="143">
        <v>0</v>
      </c>
      <c r="Y57" s="144">
        <v>0</v>
      </c>
      <c r="Z57" s="143">
        <v>0</v>
      </c>
      <c r="AA57" s="144">
        <v>0</v>
      </c>
      <c r="AB57" s="143">
        <v>0</v>
      </c>
      <c r="AC57" s="144">
        <v>0</v>
      </c>
      <c r="AD57" s="143">
        <v>0</v>
      </c>
      <c r="AE57" s="144">
        <v>0</v>
      </c>
      <c r="AF57" s="143">
        <v>0</v>
      </c>
      <c r="AG57" s="144">
        <v>0</v>
      </c>
      <c r="AH57" s="143">
        <v>0</v>
      </c>
      <c r="AI57" s="144">
        <v>0</v>
      </c>
      <c r="AJ57" s="143">
        <v>0</v>
      </c>
      <c r="AK57" s="144">
        <v>0</v>
      </c>
      <c r="AL57" s="143">
        <v>0</v>
      </c>
      <c r="AM57" s="144">
        <v>0</v>
      </c>
      <c r="AN57" s="143">
        <v>0</v>
      </c>
      <c r="AO57" s="144">
        <v>0</v>
      </c>
      <c r="AP57" s="143">
        <v>0</v>
      </c>
      <c r="AQ57" s="144">
        <v>0</v>
      </c>
      <c r="AR57" s="143">
        <v>0</v>
      </c>
      <c r="AS57" s="144">
        <v>0</v>
      </c>
      <c r="AT57" s="143">
        <v>0</v>
      </c>
      <c r="AU57" s="144">
        <v>0</v>
      </c>
      <c r="AV57" s="143">
        <v>0</v>
      </c>
      <c r="AW57" s="144">
        <v>0</v>
      </c>
      <c r="AX57" s="143">
        <v>0</v>
      </c>
      <c r="AY57" s="144">
        <v>0</v>
      </c>
      <c r="AZ57" s="143">
        <v>0</v>
      </c>
      <c r="BA57" s="144">
        <v>0</v>
      </c>
      <c r="BB57" s="143">
        <v>0</v>
      </c>
      <c r="BC57" s="144">
        <v>0</v>
      </c>
      <c r="BD57" s="143">
        <v>0</v>
      </c>
      <c r="BE57" s="144">
        <v>0</v>
      </c>
      <c r="BF57" s="143">
        <v>0</v>
      </c>
      <c r="BG57" s="144">
        <v>0</v>
      </c>
      <c r="BH57" s="143">
        <v>0</v>
      </c>
      <c r="BI57" s="144">
        <v>0</v>
      </c>
      <c r="BJ57" s="143">
        <v>0</v>
      </c>
      <c r="BK57" s="144">
        <v>0</v>
      </c>
      <c r="BL57" s="143">
        <v>0</v>
      </c>
      <c r="BM57" s="144">
        <v>0</v>
      </c>
      <c r="BN57" s="143">
        <v>7</v>
      </c>
      <c r="BO57" s="144">
        <v>4</v>
      </c>
      <c r="BP57" s="143">
        <v>0</v>
      </c>
      <c r="BQ57" s="144">
        <v>0</v>
      </c>
      <c r="BR57" s="143">
        <v>0</v>
      </c>
      <c r="BS57" s="144">
        <v>0</v>
      </c>
      <c r="BT57" s="143">
        <v>3</v>
      </c>
      <c r="BU57" s="144">
        <v>3</v>
      </c>
      <c r="BV57" s="143">
        <v>0</v>
      </c>
      <c r="BW57" s="144">
        <v>0</v>
      </c>
      <c r="BX57" s="143">
        <v>3</v>
      </c>
      <c r="BY57" s="144">
        <v>0.8</v>
      </c>
      <c r="BZ57" s="143">
        <v>0</v>
      </c>
      <c r="CA57" s="144">
        <v>0</v>
      </c>
      <c r="CB57" s="143">
        <v>1</v>
      </c>
      <c r="CC57" s="144">
        <v>0.2</v>
      </c>
      <c r="CD57" s="143">
        <v>0</v>
      </c>
      <c r="CE57" s="144">
        <v>0</v>
      </c>
      <c r="CF57" s="143">
        <v>0</v>
      </c>
      <c r="CG57" s="144">
        <v>0</v>
      </c>
      <c r="CH57" s="143">
        <v>0</v>
      </c>
      <c r="CI57" s="144">
        <v>0</v>
      </c>
      <c r="CJ57" s="143">
        <v>0</v>
      </c>
      <c r="CK57" s="144">
        <v>0</v>
      </c>
      <c r="CL57" s="143">
        <v>0</v>
      </c>
      <c r="CM57" s="144">
        <v>0</v>
      </c>
      <c r="CN57" s="143">
        <v>0</v>
      </c>
      <c r="CO57" s="144">
        <v>0</v>
      </c>
      <c r="CP57" s="143">
        <v>0</v>
      </c>
      <c r="CQ57" s="144">
        <v>0</v>
      </c>
      <c r="CR57" s="143">
        <v>0</v>
      </c>
      <c r="CS57" s="144">
        <v>0</v>
      </c>
      <c r="CT57" s="143">
        <v>0</v>
      </c>
      <c r="CU57" s="144">
        <v>0</v>
      </c>
      <c r="CV57" s="143">
        <v>67</v>
      </c>
      <c r="CW57" s="144">
        <v>77.46</v>
      </c>
      <c r="CX57" s="143">
        <v>9</v>
      </c>
      <c r="CY57" s="144">
        <v>8.58</v>
      </c>
      <c r="CZ57" s="143">
        <v>16</v>
      </c>
      <c r="DA57" s="144">
        <v>35.22</v>
      </c>
      <c r="DB57" s="143">
        <v>5</v>
      </c>
      <c r="DC57" s="144">
        <v>1.6</v>
      </c>
      <c r="DD57" s="143">
        <v>1</v>
      </c>
      <c r="DE57" s="144">
        <v>3.2</v>
      </c>
      <c r="DF57" s="143">
        <v>0</v>
      </c>
      <c r="DG57" s="144">
        <v>0</v>
      </c>
      <c r="DH57" s="143">
        <v>38</v>
      </c>
      <c r="DI57" s="144">
        <v>28.86</v>
      </c>
      <c r="DJ57" s="143">
        <v>4</v>
      </c>
      <c r="DK57" s="144">
        <v>2.2</v>
      </c>
    </row>
    <row r="58" spans="1:115" ht="15">
      <c r="A58" s="92" t="s">
        <v>540</v>
      </c>
      <c r="B58" s="143">
        <v>85</v>
      </c>
      <c r="C58" s="144">
        <v>64.85</v>
      </c>
      <c r="D58" s="143">
        <v>1</v>
      </c>
      <c r="E58" s="144">
        <v>0.2</v>
      </c>
      <c r="F58" s="143">
        <v>0</v>
      </c>
      <c r="G58" s="144">
        <v>0</v>
      </c>
      <c r="H58" s="143">
        <v>0</v>
      </c>
      <c r="I58" s="144">
        <v>0</v>
      </c>
      <c r="J58" s="143">
        <v>1</v>
      </c>
      <c r="K58" s="144">
        <v>1</v>
      </c>
      <c r="L58" s="143">
        <v>2</v>
      </c>
      <c r="M58" s="144">
        <v>1.85</v>
      </c>
      <c r="N58" s="143">
        <v>9</v>
      </c>
      <c r="O58" s="144">
        <v>5.41</v>
      </c>
      <c r="P58" s="143">
        <v>0</v>
      </c>
      <c r="Q58" s="144">
        <v>0</v>
      </c>
      <c r="R58" s="143">
        <v>0</v>
      </c>
      <c r="S58" s="144">
        <v>0</v>
      </c>
      <c r="T58" s="143">
        <v>2</v>
      </c>
      <c r="U58" s="144">
        <v>0.29</v>
      </c>
      <c r="V58" s="143">
        <v>1</v>
      </c>
      <c r="W58" s="144">
        <v>0.19</v>
      </c>
      <c r="X58" s="143">
        <v>0</v>
      </c>
      <c r="Y58" s="144">
        <v>0</v>
      </c>
      <c r="Z58" s="143">
        <v>1</v>
      </c>
      <c r="AA58" s="144">
        <v>0.1</v>
      </c>
      <c r="AB58" s="143">
        <v>0</v>
      </c>
      <c r="AC58" s="144">
        <v>0</v>
      </c>
      <c r="AD58" s="143">
        <v>0</v>
      </c>
      <c r="AE58" s="144">
        <v>0</v>
      </c>
      <c r="AF58" s="143">
        <v>54</v>
      </c>
      <c r="AG58" s="144">
        <v>8.08</v>
      </c>
      <c r="AH58" s="143">
        <v>0</v>
      </c>
      <c r="AI58" s="144">
        <v>0</v>
      </c>
      <c r="AJ58" s="143">
        <v>0</v>
      </c>
      <c r="AK58" s="144">
        <v>0</v>
      </c>
      <c r="AL58" s="143">
        <v>1</v>
      </c>
      <c r="AM58" s="144">
        <v>1.3</v>
      </c>
      <c r="AN58" s="143">
        <v>1</v>
      </c>
      <c r="AO58" s="144">
        <v>1.3</v>
      </c>
      <c r="AP58" s="143">
        <v>0</v>
      </c>
      <c r="AQ58" s="144">
        <v>0</v>
      </c>
      <c r="AR58" s="143">
        <v>0</v>
      </c>
      <c r="AS58" s="144">
        <v>0</v>
      </c>
      <c r="AT58" s="143">
        <v>0</v>
      </c>
      <c r="AU58" s="144">
        <v>0</v>
      </c>
      <c r="AV58" s="143">
        <v>0</v>
      </c>
      <c r="AW58" s="144">
        <v>0</v>
      </c>
      <c r="AX58" s="143">
        <v>0</v>
      </c>
      <c r="AY58" s="144">
        <v>0</v>
      </c>
      <c r="AZ58" s="143">
        <v>0</v>
      </c>
      <c r="BA58" s="144">
        <v>0</v>
      </c>
      <c r="BB58" s="143">
        <v>0</v>
      </c>
      <c r="BC58" s="144">
        <v>0</v>
      </c>
      <c r="BD58" s="143">
        <v>0</v>
      </c>
      <c r="BE58" s="144">
        <v>0</v>
      </c>
      <c r="BF58" s="143">
        <v>0</v>
      </c>
      <c r="BG58" s="144">
        <v>0</v>
      </c>
      <c r="BH58" s="143">
        <v>0</v>
      </c>
      <c r="BI58" s="144">
        <v>0</v>
      </c>
      <c r="BJ58" s="143">
        <v>0</v>
      </c>
      <c r="BK58" s="144">
        <v>0</v>
      </c>
      <c r="BL58" s="143">
        <v>0</v>
      </c>
      <c r="BM58" s="144">
        <v>0</v>
      </c>
      <c r="BN58" s="143">
        <v>75</v>
      </c>
      <c r="BO58" s="144">
        <v>22.42</v>
      </c>
      <c r="BP58" s="143">
        <v>0</v>
      </c>
      <c r="BQ58" s="144">
        <v>0</v>
      </c>
      <c r="BR58" s="143">
        <v>37</v>
      </c>
      <c r="BS58" s="144">
        <v>5.53</v>
      </c>
      <c r="BT58" s="143">
        <v>63</v>
      </c>
      <c r="BU58" s="144">
        <v>15.39</v>
      </c>
      <c r="BV58" s="143">
        <v>1</v>
      </c>
      <c r="BW58" s="144">
        <v>0.3</v>
      </c>
      <c r="BX58" s="143">
        <v>1</v>
      </c>
      <c r="BY58" s="144">
        <v>0.1</v>
      </c>
      <c r="BZ58" s="143">
        <v>0</v>
      </c>
      <c r="CA58" s="144">
        <v>0</v>
      </c>
      <c r="CB58" s="143">
        <v>3</v>
      </c>
      <c r="CC58" s="144">
        <v>1.1</v>
      </c>
      <c r="CD58" s="143">
        <v>0</v>
      </c>
      <c r="CE58" s="144">
        <v>0</v>
      </c>
      <c r="CF58" s="143">
        <v>1</v>
      </c>
      <c r="CG58" s="144">
        <v>0.25</v>
      </c>
      <c r="CH58" s="143">
        <v>0</v>
      </c>
      <c r="CI58" s="144">
        <v>0</v>
      </c>
      <c r="CJ58" s="143">
        <v>1</v>
      </c>
      <c r="CK58" s="144">
        <v>0.25</v>
      </c>
      <c r="CL58" s="143">
        <v>0</v>
      </c>
      <c r="CM58" s="144">
        <v>0</v>
      </c>
      <c r="CN58" s="143">
        <v>0</v>
      </c>
      <c r="CO58" s="144">
        <v>0</v>
      </c>
      <c r="CP58" s="143">
        <v>0</v>
      </c>
      <c r="CQ58" s="144">
        <v>0</v>
      </c>
      <c r="CR58" s="143">
        <v>0</v>
      </c>
      <c r="CS58" s="144">
        <v>0</v>
      </c>
      <c r="CT58" s="143">
        <v>0</v>
      </c>
      <c r="CU58" s="144">
        <v>0</v>
      </c>
      <c r="CV58" s="143">
        <v>7</v>
      </c>
      <c r="CW58" s="144">
        <v>7.2</v>
      </c>
      <c r="CX58" s="143">
        <v>5</v>
      </c>
      <c r="CY58" s="144">
        <v>1</v>
      </c>
      <c r="CZ58" s="143">
        <v>0</v>
      </c>
      <c r="DA58" s="144">
        <v>0</v>
      </c>
      <c r="DB58" s="143">
        <v>0</v>
      </c>
      <c r="DC58" s="144">
        <v>0</v>
      </c>
      <c r="DD58" s="143">
        <v>1</v>
      </c>
      <c r="DE58" s="144">
        <v>5.8</v>
      </c>
      <c r="DF58" s="143">
        <v>0</v>
      </c>
      <c r="DG58" s="144">
        <v>0</v>
      </c>
      <c r="DH58" s="143">
        <v>1</v>
      </c>
      <c r="DI58" s="144">
        <v>0.4</v>
      </c>
      <c r="DJ58" s="143">
        <v>0</v>
      </c>
      <c r="DK58" s="144">
        <v>0</v>
      </c>
    </row>
    <row r="59" spans="1:115" ht="15">
      <c r="A59" s="92" t="s">
        <v>541</v>
      </c>
      <c r="B59" s="143">
        <v>5</v>
      </c>
      <c r="C59" s="144">
        <v>1.96</v>
      </c>
      <c r="D59" s="143">
        <v>0</v>
      </c>
      <c r="E59" s="144">
        <v>0</v>
      </c>
      <c r="F59" s="143">
        <v>0</v>
      </c>
      <c r="G59" s="144">
        <v>0</v>
      </c>
      <c r="H59" s="143">
        <v>0</v>
      </c>
      <c r="I59" s="144">
        <v>0</v>
      </c>
      <c r="J59" s="143">
        <v>0</v>
      </c>
      <c r="K59" s="144">
        <v>0</v>
      </c>
      <c r="L59" s="143">
        <v>0</v>
      </c>
      <c r="M59" s="144">
        <v>0</v>
      </c>
      <c r="N59" s="143">
        <v>0</v>
      </c>
      <c r="O59" s="144">
        <v>0</v>
      </c>
      <c r="P59" s="143">
        <v>0</v>
      </c>
      <c r="Q59" s="144">
        <v>0</v>
      </c>
      <c r="R59" s="143">
        <v>0</v>
      </c>
      <c r="S59" s="144">
        <v>0</v>
      </c>
      <c r="T59" s="143">
        <v>0</v>
      </c>
      <c r="U59" s="144">
        <v>0</v>
      </c>
      <c r="V59" s="143">
        <v>0</v>
      </c>
      <c r="W59" s="144">
        <v>0</v>
      </c>
      <c r="X59" s="143">
        <v>0</v>
      </c>
      <c r="Y59" s="144">
        <v>0</v>
      </c>
      <c r="Z59" s="143">
        <v>0</v>
      </c>
      <c r="AA59" s="144">
        <v>0</v>
      </c>
      <c r="AB59" s="143">
        <v>0</v>
      </c>
      <c r="AC59" s="144">
        <v>0</v>
      </c>
      <c r="AD59" s="143">
        <v>0</v>
      </c>
      <c r="AE59" s="144">
        <v>0</v>
      </c>
      <c r="AF59" s="143">
        <v>0</v>
      </c>
      <c r="AG59" s="144">
        <v>0</v>
      </c>
      <c r="AH59" s="143">
        <v>0</v>
      </c>
      <c r="AI59" s="144">
        <v>0</v>
      </c>
      <c r="AJ59" s="143">
        <v>0</v>
      </c>
      <c r="AK59" s="144">
        <v>0</v>
      </c>
      <c r="AL59" s="143">
        <v>0</v>
      </c>
      <c r="AM59" s="144">
        <v>0</v>
      </c>
      <c r="AN59" s="143">
        <v>0</v>
      </c>
      <c r="AO59" s="144">
        <v>0</v>
      </c>
      <c r="AP59" s="143">
        <v>0</v>
      </c>
      <c r="AQ59" s="144">
        <v>0</v>
      </c>
      <c r="AR59" s="143">
        <v>0</v>
      </c>
      <c r="AS59" s="144">
        <v>0</v>
      </c>
      <c r="AT59" s="143">
        <v>0</v>
      </c>
      <c r="AU59" s="144">
        <v>0</v>
      </c>
      <c r="AV59" s="143">
        <v>0</v>
      </c>
      <c r="AW59" s="144">
        <v>0</v>
      </c>
      <c r="AX59" s="143">
        <v>0</v>
      </c>
      <c r="AY59" s="144">
        <v>0</v>
      </c>
      <c r="AZ59" s="143">
        <v>0</v>
      </c>
      <c r="BA59" s="144">
        <v>0</v>
      </c>
      <c r="BB59" s="143">
        <v>0</v>
      </c>
      <c r="BC59" s="144">
        <v>0</v>
      </c>
      <c r="BD59" s="143">
        <v>0</v>
      </c>
      <c r="BE59" s="144">
        <v>0</v>
      </c>
      <c r="BF59" s="143">
        <v>0</v>
      </c>
      <c r="BG59" s="144">
        <v>0</v>
      </c>
      <c r="BH59" s="143">
        <v>0</v>
      </c>
      <c r="BI59" s="144">
        <v>0</v>
      </c>
      <c r="BJ59" s="143">
        <v>0</v>
      </c>
      <c r="BK59" s="144">
        <v>0</v>
      </c>
      <c r="BL59" s="143">
        <v>0</v>
      </c>
      <c r="BM59" s="144">
        <v>0</v>
      </c>
      <c r="BN59" s="143">
        <v>1</v>
      </c>
      <c r="BO59" s="144">
        <v>0.1</v>
      </c>
      <c r="BP59" s="143">
        <v>0</v>
      </c>
      <c r="BQ59" s="144">
        <v>0</v>
      </c>
      <c r="BR59" s="143">
        <v>0</v>
      </c>
      <c r="BS59" s="144">
        <v>0</v>
      </c>
      <c r="BT59" s="143">
        <v>1</v>
      </c>
      <c r="BU59" s="144">
        <v>0.1</v>
      </c>
      <c r="BV59" s="143">
        <v>0</v>
      </c>
      <c r="BW59" s="144">
        <v>0</v>
      </c>
      <c r="BX59" s="143">
        <v>0</v>
      </c>
      <c r="BY59" s="144">
        <v>0</v>
      </c>
      <c r="BZ59" s="143">
        <v>0</v>
      </c>
      <c r="CA59" s="144">
        <v>0</v>
      </c>
      <c r="CB59" s="143">
        <v>0</v>
      </c>
      <c r="CC59" s="144">
        <v>0</v>
      </c>
      <c r="CD59" s="143">
        <v>0</v>
      </c>
      <c r="CE59" s="144">
        <v>0</v>
      </c>
      <c r="CF59" s="143">
        <v>0</v>
      </c>
      <c r="CG59" s="144">
        <v>0</v>
      </c>
      <c r="CH59" s="143">
        <v>0</v>
      </c>
      <c r="CI59" s="144">
        <v>0</v>
      </c>
      <c r="CJ59" s="143">
        <v>0</v>
      </c>
      <c r="CK59" s="144">
        <v>0</v>
      </c>
      <c r="CL59" s="143">
        <v>0</v>
      </c>
      <c r="CM59" s="144">
        <v>0</v>
      </c>
      <c r="CN59" s="143">
        <v>0</v>
      </c>
      <c r="CO59" s="144">
        <v>0</v>
      </c>
      <c r="CP59" s="143">
        <v>0</v>
      </c>
      <c r="CQ59" s="144">
        <v>0</v>
      </c>
      <c r="CR59" s="143">
        <v>0</v>
      </c>
      <c r="CS59" s="144">
        <v>0</v>
      </c>
      <c r="CT59" s="143">
        <v>0</v>
      </c>
      <c r="CU59" s="144">
        <v>0</v>
      </c>
      <c r="CV59" s="143">
        <v>1</v>
      </c>
      <c r="CW59" s="144">
        <v>0.06</v>
      </c>
      <c r="CX59" s="143">
        <v>0</v>
      </c>
      <c r="CY59" s="144">
        <v>0</v>
      </c>
      <c r="CZ59" s="143">
        <v>0</v>
      </c>
      <c r="DA59" s="144">
        <v>0</v>
      </c>
      <c r="DB59" s="143">
        <v>0</v>
      </c>
      <c r="DC59" s="144">
        <v>0</v>
      </c>
      <c r="DD59" s="143">
        <v>0</v>
      </c>
      <c r="DE59" s="144">
        <v>0</v>
      </c>
      <c r="DF59" s="143">
        <v>0</v>
      </c>
      <c r="DG59" s="144">
        <v>0</v>
      </c>
      <c r="DH59" s="143">
        <v>1</v>
      </c>
      <c r="DI59" s="144">
        <v>0.06</v>
      </c>
      <c r="DJ59" s="143">
        <v>0</v>
      </c>
      <c r="DK59" s="144">
        <v>0</v>
      </c>
    </row>
    <row r="60" spans="1:115" ht="15">
      <c r="A60" s="92" t="s">
        <v>542</v>
      </c>
      <c r="B60" s="143">
        <v>4</v>
      </c>
      <c r="C60" s="144">
        <v>30.75</v>
      </c>
      <c r="D60" s="143">
        <v>0</v>
      </c>
      <c r="E60" s="144">
        <v>0</v>
      </c>
      <c r="F60" s="143">
        <v>2</v>
      </c>
      <c r="G60" s="144">
        <v>8</v>
      </c>
      <c r="H60" s="143">
        <v>0</v>
      </c>
      <c r="I60" s="144">
        <v>0</v>
      </c>
      <c r="J60" s="143">
        <v>0</v>
      </c>
      <c r="K60" s="144">
        <v>0</v>
      </c>
      <c r="L60" s="143">
        <v>1</v>
      </c>
      <c r="M60" s="144">
        <v>7</v>
      </c>
      <c r="N60" s="143">
        <v>1</v>
      </c>
      <c r="O60" s="144">
        <v>2</v>
      </c>
      <c r="P60" s="143">
        <v>1</v>
      </c>
      <c r="Q60" s="144">
        <v>4.65</v>
      </c>
      <c r="R60" s="143">
        <v>0</v>
      </c>
      <c r="S60" s="144">
        <v>0</v>
      </c>
      <c r="T60" s="143">
        <v>0</v>
      </c>
      <c r="U60" s="144">
        <v>0</v>
      </c>
      <c r="V60" s="143">
        <v>0</v>
      </c>
      <c r="W60" s="144">
        <v>0</v>
      </c>
      <c r="X60" s="143">
        <v>0</v>
      </c>
      <c r="Y60" s="144">
        <v>0</v>
      </c>
      <c r="Z60" s="143">
        <v>0</v>
      </c>
      <c r="AA60" s="144">
        <v>0</v>
      </c>
      <c r="AB60" s="143">
        <v>0</v>
      </c>
      <c r="AC60" s="144">
        <v>0</v>
      </c>
      <c r="AD60" s="143">
        <v>0</v>
      </c>
      <c r="AE60" s="144">
        <v>0</v>
      </c>
      <c r="AF60" s="143">
        <v>0</v>
      </c>
      <c r="AG60" s="144">
        <v>0</v>
      </c>
      <c r="AH60" s="143">
        <v>0</v>
      </c>
      <c r="AI60" s="144">
        <v>0</v>
      </c>
      <c r="AJ60" s="143">
        <v>0</v>
      </c>
      <c r="AK60" s="144">
        <v>0</v>
      </c>
      <c r="AL60" s="143">
        <v>0</v>
      </c>
      <c r="AM60" s="144">
        <v>0</v>
      </c>
      <c r="AN60" s="143">
        <v>0</v>
      </c>
      <c r="AO60" s="144">
        <v>0</v>
      </c>
      <c r="AP60" s="143">
        <v>0</v>
      </c>
      <c r="AQ60" s="144">
        <v>0</v>
      </c>
      <c r="AR60" s="143">
        <v>0</v>
      </c>
      <c r="AS60" s="144">
        <v>0</v>
      </c>
      <c r="AT60" s="143">
        <v>0</v>
      </c>
      <c r="AU60" s="144">
        <v>0</v>
      </c>
      <c r="AV60" s="143">
        <v>0</v>
      </c>
      <c r="AW60" s="144">
        <v>0</v>
      </c>
      <c r="AX60" s="143">
        <v>0</v>
      </c>
      <c r="AY60" s="144">
        <v>0</v>
      </c>
      <c r="AZ60" s="143">
        <v>0</v>
      </c>
      <c r="BA60" s="144">
        <v>0</v>
      </c>
      <c r="BB60" s="143">
        <v>0</v>
      </c>
      <c r="BC60" s="144">
        <v>0</v>
      </c>
      <c r="BD60" s="143">
        <v>0</v>
      </c>
      <c r="BE60" s="144">
        <v>0</v>
      </c>
      <c r="BF60" s="143">
        <v>0</v>
      </c>
      <c r="BG60" s="144">
        <v>0</v>
      </c>
      <c r="BH60" s="143">
        <v>0</v>
      </c>
      <c r="BI60" s="144">
        <v>0</v>
      </c>
      <c r="BJ60" s="143">
        <v>0</v>
      </c>
      <c r="BK60" s="144">
        <v>0</v>
      </c>
      <c r="BL60" s="143">
        <v>0</v>
      </c>
      <c r="BM60" s="144">
        <v>0</v>
      </c>
      <c r="BN60" s="143">
        <v>1</v>
      </c>
      <c r="BO60" s="144">
        <v>0.1</v>
      </c>
      <c r="BP60" s="143">
        <v>0</v>
      </c>
      <c r="BQ60" s="144">
        <v>0</v>
      </c>
      <c r="BR60" s="143">
        <v>0</v>
      </c>
      <c r="BS60" s="144">
        <v>0</v>
      </c>
      <c r="BT60" s="143">
        <v>1</v>
      </c>
      <c r="BU60" s="144">
        <v>0.1</v>
      </c>
      <c r="BV60" s="143">
        <v>0</v>
      </c>
      <c r="BW60" s="144">
        <v>0</v>
      </c>
      <c r="BX60" s="143">
        <v>0</v>
      </c>
      <c r="BY60" s="144">
        <v>0</v>
      </c>
      <c r="BZ60" s="143">
        <v>0</v>
      </c>
      <c r="CA60" s="144">
        <v>0</v>
      </c>
      <c r="CB60" s="143">
        <v>0</v>
      </c>
      <c r="CC60" s="144">
        <v>0</v>
      </c>
      <c r="CD60" s="143">
        <v>0</v>
      </c>
      <c r="CE60" s="144">
        <v>0</v>
      </c>
      <c r="CF60" s="143">
        <v>0</v>
      </c>
      <c r="CG60" s="144">
        <v>0</v>
      </c>
      <c r="CH60" s="143">
        <v>0</v>
      </c>
      <c r="CI60" s="144">
        <v>0</v>
      </c>
      <c r="CJ60" s="143">
        <v>0</v>
      </c>
      <c r="CK60" s="144">
        <v>0</v>
      </c>
      <c r="CL60" s="143">
        <v>0</v>
      </c>
      <c r="CM60" s="144">
        <v>0</v>
      </c>
      <c r="CN60" s="143">
        <v>0</v>
      </c>
      <c r="CO60" s="144">
        <v>0</v>
      </c>
      <c r="CP60" s="143">
        <v>0</v>
      </c>
      <c r="CQ60" s="144">
        <v>0</v>
      </c>
      <c r="CR60" s="143">
        <v>0</v>
      </c>
      <c r="CS60" s="144">
        <v>0</v>
      </c>
      <c r="CT60" s="143">
        <v>0</v>
      </c>
      <c r="CU60" s="144">
        <v>0</v>
      </c>
      <c r="CV60" s="143">
        <v>2</v>
      </c>
      <c r="CW60" s="144">
        <v>9</v>
      </c>
      <c r="CX60" s="143">
        <v>2</v>
      </c>
      <c r="CY60" s="144">
        <v>6</v>
      </c>
      <c r="CZ60" s="143">
        <v>1</v>
      </c>
      <c r="DA60" s="144">
        <v>3</v>
      </c>
      <c r="DB60" s="143">
        <v>0</v>
      </c>
      <c r="DC60" s="144">
        <v>0</v>
      </c>
      <c r="DD60" s="143">
        <v>0</v>
      </c>
      <c r="DE60" s="144">
        <v>0</v>
      </c>
      <c r="DF60" s="143">
        <v>0</v>
      </c>
      <c r="DG60" s="144">
        <v>0</v>
      </c>
      <c r="DH60" s="143">
        <v>0</v>
      </c>
      <c r="DI60" s="144">
        <v>0</v>
      </c>
      <c r="DJ60" s="143">
        <v>0</v>
      </c>
      <c r="DK60" s="144">
        <v>0</v>
      </c>
    </row>
    <row r="61" spans="1:115" ht="15">
      <c r="A61" s="92" t="s">
        <v>543</v>
      </c>
      <c r="B61" s="143">
        <v>34</v>
      </c>
      <c r="C61" s="144">
        <v>81.21</v>
      </c>
      <c r="D61" s="143">
        <v>2</v>
      </c>
      <c r="E61" s="144">
        <v>10.05</v>
      </c>
      <c r="F61" s="143">
        <v>0</v>
      </c>
      <c r="G61" s="144">
        <v>0</v>
      </c>
      <c r="H61" s="143">
        <v>2</v>
      </c>
      <c r="I61" s="144">
        <v>0.9</v>
      </c>
      <c r="J61" s="143">
        <v>0</v>
      </c>
      <c r="K61" s="144">
        <v>0</v>
      </c>
      <c r="L61" s="143">
        <v>1</v>
      </c>
      <c r="M61" s="144">
        <v>1.05</v>
      </c>
      <c r="N61" s="143">
        <v>3</v>
      </c>
      <c r="O61" s="144">
        <v>19</v>
      </c>
      <c r="P61" s="143">
        <v>0</v>
      </c>
      <c r="Q61" s="144">
        <v>0</v>
      </c>
      <c r="R61" s="143">
        <v>0</v>
      </c>
      <c r="S61" s="144">
        <v>0</v>
      </c>
      <c r="T61" s="143">
        <v>0</v>
      </c>
      <c r="U61" s="144">
        <v>0</v>
      </c>
      <c r="V61" s="143">
        <v>0</v>
      </c>
      <c r="W61" s="144">
        <v>0</v>
      </c>
      <c r="X61" s="143">
        <v>0</v>
      </c>
      <c r="Y61" s="144">
        <v>0</v>
      </c>
      <c r="Z61" s="143">
        <v>0</v>
      </c>
      <c r="AA61" s="144">
        <v>0</v>
      </c>
      <c r="AB61" s="143">
        <v>0</v>
      </c>
      <c r="AC61" s="144">
        <v>0</v>
      </c>
      <c r="AD61" s="143">
        <v>0</v>
      </c>
      <c r="AE61" s="144">
        <v>0</v>
      </c>
      <c r="AF61" s="143">
        <v>0</v>
      </c>
      <c r="AG61" s="144">
        <v>0</v>
      </c>
      <c r="AH61" s="143">
        <v>0</v>
      </c>
      <c r="AI61" s="144">
        <v>0</v>
      </c>
      <c r="AJ61" s="143">
        <v>0</v>
      </c>
      <c r="AK61" s="144">
        <v>0</v>
      </c>
      <c r="AL61" s="143">
        <v>2</v>
      </c>
      <c r="AM61" s="144">
        <v>1.6</v>
      </c>
      <c r="AN61" s="143">
        <v>2</v>
      </c>
      <c r="AO61" s="144">
        <v>1.6</v>
      </c>
      <c r="AP61" s="143">
        <v>0</v>
      </c>
      <c r="AQ61" s="144">
        <v>0</v>
      </c>
      <c r="AR61" s="143">
        <v>0</v>
      </c>
      <c r="AS61" s="144">
        <v>0</v>
      </c>
      <c r="AT61" s="143">
        <v>0</v>
      </c>
      <c r="AU61" s="144">
        <v>0</v>
      </c>
      <c r="AV61" s="143">
        <v>0</v>
      </c>
      <c r="AW61" s="144">
        <v>0</v>
      </c>
      <c r="AX61" s="143">
        <v>0</v>
      </c>
      <c r="AY61" s="144">
        <v>0</v>
      </c>
      <c r="AZ61" s="143">
        <v>0</v>
      </c>
      <c r="BA61" s="144">
        <v>0</v>
      </c>
      <c r="BB61" s="143">
        <v>0</v>
      </c>
      <c r="BC61" s="144">
        <v>0</v>
      </c>
      <c r="BD61" s="143">
        <v>0</v>
      </c>
      <c r="BE61" s="144">
        <v>0</v>
      </c>
      <c r="BF61" s="143">
        <v>0</v>
      </c>
      <c r="BG61" s="144">
        <v>0</v>
      </c>
      <c r="BH61" s="143">
        <v>0</v>
      </c>
      <c r="BI61" s="144">
        <v>0</v>
      </c>
      <c r="BJ61" s="143">
        <v>0</v>
      </c>
      <c r="BK61" s="144">
        <v>0</v>
      </c>
      <c r="BL61" s="143">
        <v>0</v>
      </c>
      <c r="BM61" s="144">
        <v>0</v>
      </c>
      <c r="BN61" s="143">
        <v>16</v>
      </c>
      <c r="BO61" s="144">
        <v>18.8</v>
      </c>
      <c r="BP61" s="143">
        <v>3</v>
      </c>
      <c r="BQ61" s="144">
        <v>1.49</v>
      </c>
      <c r="BR61" s="143">
        <v>1</v>
      </c>
      <c r="BS61" s="144">
        <v>0.12</v>
      </c>
      <c r="BT61" s="143">
        <v>6</v>
      </c>
      <c r="BU61" s="144">
        <v>2.56</v>
      </c>
      <c r="BV61" s="143">
        <v>4</v>
      </c>
      <c r="BW61" s="144">
        <v>1.4</v>
      </c>
      <c r="BX61" s="143">
        <v>2</v>
      </c>
      <c r="BY61" s="144">
        <v>0.7</v>
      </c>
      <c r="BZ61" s="143">
        <v>5</v>
      </c>
      <c r="CA61" s="144">
        <v>2.67</v>
      </c>
      <c r="CB61" s="143">
        <v>8</v>
      </c>
      <c r="CC61" s="144">
        <v>9.86</v>
      </c>
      <c r="CD61" s="143">
        <v>0</v>
      </c>
      <c r="CE61" s="144">
        <v>0</v>
      </c>
      <c r="CF61" s="143">
        <v>3</v>
      </c>
      <c r="CG61" s="144">
        <v>3.23</v>
      </c>
      <c r="CH61" s="143">
        <v>1</v>
      </c>
      <c r="CI61" s="144">
        <v>0.56</v>
      </c>
      <c r="CJ61" s="143">
        <v>3</v>
      </c>
      <c r="CK61" s="144">
        <v>2.67</v>
      </c>
      <c r="CL61" s="143">
        <v>0</v>
      </c>
      <c r="CM61" s="144">
        <v>0</v>
      </c>
      <c r="CN61" s="143">
        <v>1</v>
      </c>
      <c r="CO61" s="144">
        <v>0.28</v>
      </c>
      <c r="CP61" s="143">
        <v>0</v>
      </c>
      <c r="CQ61" s="144">
        <v>0</v>
      </c>
      <c r="CR61" s="143">
        <v>1</v>
      </c>
      <c r="CS61" s="144">
        <v>0.28</v>
      </c>
      <c r="CT61" s="143">
        <v>0</v>
      </c>
      <c r="CU61" s="144">
        <v>0</v>
      </c>
      <c r="CV61" s="143">
        <v>5</v>
      </c>
      <c r="CW61" s="144">
        <v>21.29</v>
      </c>
      <c r="CX61" s="143">
        <v>0</v>
      </c>
      <c r="CY61" s="144">
        <v>0</v>
      </c>
      <c r="CZ61" s="143">
        <v>1</v>
      </c>
      <c r="DA61" s="144">
        <v>3.6</v>
      </c>
      <c r="DB61" s="143">
        <v>3</v>
      </c>
      <c r="DC61" s="144">
        <v>9.5</v>
      </c>
      <c r="DD61" s="143">
        <v>0</v>
      </c>
      <c r="DE61" s="144">
        <v>0</v>
      </c>
      <c r="DF61" s="143">
        <v>0</v>
      </c>
      <c r="DG61" s="144">
        <v>0</v>
      </c>
      <c r="DH61" s="143">
        <v>2</v>
      </c>
      <c r="DI61" s="144">
        <v>8.19</v>
      </c>
      <c r="DJ61" s="143">
        <v>0</v>
      </c>
      <c r="DK61" s="144">
        <v>0</v>
      </c>
    </row>
    <row r="62" spans="1:115" ht="15">
      <c r="A62" s="92" t="s">
        <v>544</v>
      </c>
      <c r="B62" s="143">
        <v>74</v>
      </c>
      <c r="C62" s="144">
        <v>178.38</v>
      </c>
      <c r="D62" s="143">
        <v>1</v>
      </c>
      <c r="E62" s="144">
        <v>0.8</v>
      </c>
      <c r="F62" s="143">
        <v>4</v>
      </c>
      <c r="G62" s="144">
        <v>6.99</v>
      </c>
      <c r="H62" s="143">
        <v>0</v>
      </c>
      <c r="I62" s="144">
        <v>0</v>
      </c>
      <c r="J62" s="143">
        <v>1</v>
      </c>
      <c r="K62" s="144">
        <v>1.3</v>
      </c>
      <c r="L62" s="143">
        <v>2</v>
      </c>
      <c r="M62" s="144">
        <v>3.8</v>
      </c>
      <c r="N62" s="143">
        <v>2</v>
      </c>
      <c r="O62" s="144">
        <v>1.85</v>
      </c>
      <c r="P62" s="143">
        <v>0</v>
      </c>
      <c r="Q62" s="144">
        <v>0</v>
      </c>
      <c r="R62" s="143">
        <v>0</v>
      </c>
      <c r="S62" s="144">
        <v>0</v>
      </c>
      <c r="T62" s="143">
        <v>1</v>
      </c>
      <c r="U62" s="144">
        <v>0.31</v>
      </c>
      <c r="V62" s="143">
        <v>0</v>
      </c>
      <c r="W62" s="144">
        <v>0</v>
      </c>
      <c r="X62" s="143">
        <v>1</v>
      </c>
      <c r="Y62" s="144">
        <v>0.31</v>
      </c>
      <c r="Z62" s="143">
        <v>0</v>
      </c>
      <c r="AA62" s="144">
        <v>0</v>
      </c>
      <c r="AB62" s="143">
        <v>0</v>
      </c>
      <c r="AC62" s="144">
        <v>0</v>
      </c>
      <c r="AD62" s="143">
        <v>0</v>
      </c>
      <c r="AE62" s="144">
        <v>0</v>
      </c>
      <c r="AF62" s="143">
        <v>4</v>
      </c>
      <c r="AG62" s="144">
        <v>1.15</v>
      </c>
      <c r="AH62" s="143">
        <v>1</v>
      </c>
      <c r="AI62" s="144">
        <v>0.07</v>
      </c>
      <c r="AJ62" s="143">
        <v>0</v>
      </c>
      <c r="AK62" s="144">
        <v>0</v>
      </c>
      <c r="AL62" s="143">
        <v>3</v>
      </c>
      <c r="AM62" s="144">
        <v>1.94</v>
      </c>
      <c r="AN62" s="143">
        <v>2</v>
      </c>
      <c r="AO62" s="144">
        <v>1.6</v>
      </c>
      <c r="AP62" s="143">
        <v>0</v>
      </c>
      <c r="AQ62" s="144">
        <v>0</v>
      </c>
      <c r="AR62" s="143">
        <v>0</v>
      </c>
      <c r="AS62" s="144">
        <v>0</v>
      </c>
      <c r="AT62" s="143">
        <v>0</v>
      </c>
      <c r="AU62" s="144">
        <v>0</v>
      </c>
      <c r="AV62" s="143">
        <v>0</v>
      </c>
      <c r="AW62" s="144">
        <v>0</v>
      </c>
      <c r="AX62" s="143">
        <v>1</v>
      </c>
      <c r="AY62" s="144">
        <v>0.34</v>
      </c>
      <c r="AZ62" s="143">
        <v>0</v>
      </c>
      <c r="BA62" s="144">
        <v>0</v>
      </c>
      <c r="BB62" s="143">
        <v>0</v>
      </c>
      <c r="BC62" s="144">
        <v>0</v>
      </c>
      <c r="BD62" s="143">
        <v>0</v>
      </c>
      <c r="BE62" s="144">
        <v>0</v>
      </c>
      <c r="BF62" s="143">
        <v>0</v>
      </c>
      <c r="BG62" s="144">
        <v>0</v>
      </c>
      <c r="BH62" s="143">
        <v>0</v>
      </c>
      <c r="BI62" s="144">
        <v>0</v>
      </c>
      <c r="BJ62" s="143">
        <v>0</v>
      </c>
      <c r="BK62" s="144">
        <v>0</v>
      </c>
      <c r="BL62" s="143">
        <v>0</v>
      </c>
      <c r="BM62" s="144">
        <v>0</v>
      </c>
      <c r="BN62" s="143">
        <v>36</v>
      </c>
      <c r="BO62" s="144">
        <v>77.57</v>
      </c>
      <c r="BP62" s="143">
        <v>6</v>
      </c>
      <c r="BQ62" s="144">
        <v>1.31</v>
      </c>
      <c r="BR62" s="143">
        <v>3</v>
      </c>
      <c r="BS62" s="144">
        <v>0.53</v>
      </c>
      <c r="BT62" s="143">
        <v>16</v>
      </c>
      <c r="BU62" s="144">
        <v>9.13</v>
      </c>
      <c r="BV62" s="143">
        <v>2</v>
      </c>
      <c r="BW62" s="144">
        <v>0.81</v>
      </c>
      <c r="BX62" s="143">
        <v>3</v>
      </c>
      <c r="BY62" s="144">
        <v>0.49</v>
      </c>
      <c r="BZ62" s="143">
        <v>4</v>
      </c>
      <c r="CA62" s="144">
        <v>1.7</v>
      </c>
      <c r="CB62" s="143">
        <v>13</v>
      </c>
      <c r="CC62" s="144">
        <v>63.6</v>
      </c>
      <c r="CD62" s="143">
        <v>0</v>
      </c>
      <c r="CE62" s="144">
        <v>0</v>
      </c>
      <c r="CF62" s="143">
        <v>3</v>
      </c>
      <c r="CG62" s="144">
        <v>6.3</v>
      </c>
      <c r="CH62" s="143">
        <v>0</v>
      </c>
      <c r="CI62" s="144">
        <v>0</v>
      </c>
      <c r="CJ62" s="143">
        <v>2</v>
      </c>
      <c r="CK62" s="144">
        <v>5.97</v>
      </c>
      <c r="CL62" s="143">
        <v>1</v>
      </c>
      <c r="CM62" s="144">
        <v>0.33</v>
      </c>
      <c r="CN62" s="143">
        <v>0</v>
      </c>
      <c r="CO62" s="144">
        <v>0</v>
      </c>
      <c r="CP62" s="143">
        <v>0</v>
      </c>
      <c r="CQ62" s="144">
        <v>0</v>
      </c>
      <c r="CR62" s="143">
        <v>0</v>
      </c>
      <c r="CS62" s="144">
        <v>0</v>
      </c>
      <c r="CT62" s="143">
        <v>0</v>
      </c>
      <c r="CU62" s="144">
        <v>0</v>
      </c>
      <c r="CV62" s="143">
        <v>28</v>
      </c>
      <c r="CW62" s="144">
        <v>67.8</v>
      </c>
      <c r="CX62" s="143">
        <v>15</v>
      </c>
      <c r="CY62" s="144">
        <v>17.46</v>
      </c>
      <c r="CZ62" s="143">
        <v>4</v>
      </c>
      <c r="DA62" s="144">
        <v>6.03</v>
      </c>
      <c r="DB62" s="143">
        <v>3</v>
      </c>
      <c r="DC62" s="144">
        <v>5.56</v>
      </c>
      <c r="DD62" s="143">
        <v>1</v>
      </c>
      <c r="DE62" s="144">
        <v>15.7</v>
      </c>
      <c r="DF62" s="143">
        <v>2</v>
      </c>
      <c r="DG62" s="144">
        <v>2.1</v>
      </c>
      <c r="DH62" s="143">
        <v>6</v>
      </c>
      <c r="DI62" s="144">
        <v>20.95</v>
      </c>
      <c r="DJ62" s="143">
        <v>0</v>
      </c>
      <c r="DK62" s="144">
        <v>0</v>
      </c>
    </row>
    <row r="63" spans="1:115" ht="15">
      <c r="A63" s="92" t="s">
        <v>355</v>
      </c>
      <c r="B63" s="143">
        <v>13</v>
      </c>
      <c r="C63" s="144">
        <v>9.56</v>
      </c>
      <c r="D63" s="143">
        <v>1</v>
      </c>
      <c r="E63" s="144">
        <v>0.5</v>
      </c>
      <c r="F63" s="143">
        <v>1</v>
      </c>
      <c r="G63" s="144">
        <v>2</v>
      </c>
      <c r="H63" s="143">
        <v>0</v>
      </c>
      <c r="I63" s="144">
        <v>0</v>
      </c>
      <c r="J63" s="143">
        <v>0</v>
      </c>
      <c r="K63" s="144">
        <v>0</v>
      </c>
      <c r="L63" s="143">
        <v>3</v>
      </c>
      <c r="M63" s="144">
        <v>2.2</v>
      </c>
      <c r="N63" s="143">
        <v>3</v>
      </c>
      <c r="O63" s="144">
        <v>0.42</v>
      </c>
      <c r="P63" s="143">
        <v>0</v>
      </c>
      <c r="Q63" s="144">
        <v>0</v>
      </c>
      <c r="R63" s="143">
        <v>1</v>
      </c>
      <c r="S63" s="144">
        <v>0.02</v>
      </c>
      <c r="T63" s="143">
        <v>1</v>
      </c>
      <c r="U63" s="144">
        <v>0.11</v>
      </c>
      <c r="V63" s="143">
        <v>1</v>
      </c>
      <c r="W63" s="144">
        <v>0.02</v>
      </c>
      <c r="X63" s="143">
        <v>1</v>
      </c>
      <c r="Y63" s="144">
        <v>0.03</v>
      </c>
      <c r="Z63" s="143">
        <v>1</v>
      </c>
      <c r="AA63" s="144">
        <v>0.02</v>
      </c>
      <c r="AB63" s="143">
        <v>0</v>
      </c>
      <c r="AC63" s="144">
        <v>0</v>
      </c>
      <c r="AD63" s="143">
        <v>1</v>
      </c>
      <c r="AE63" s="144">
        <v>0.04</v>
      </c>
      <c r="AF63" s="143">
        <v>1</v>
      </c>
      <c r="AG63" s="144">
        <v>0.04</v>
      </c>
      <c r="AH63" s="143">
        <v>0</v>
      </c>
      <c r="AI63" s="144">
        <v>0</v>
      </c>
      <c r="AJ63" s="143">
        <v>0</v>
      </c>
      <c r="AK63" s="144">
        <v>0</v>
      </c>
      <c r="AL63" s="143">
        <v>0</v>
      </c>
      <c r="AM63" s="144">
        <v>0</v>
      </c>
      <c r="AN63" s="143">
        <v>0</v>
      </c>
      <c r="AO63" s="144">
        <v>0</v>
      </c>
      <c r="AP63" s="143">
        <v>0</v>
      </c>
      <c r="AQ63" s="144">
        <v>0</v>
      </c>
      <c r="AR63" s="143">
        <v>0</v>
      </c>
      <c r="AS63" s="144">
        <v>0</v>
      </c>
      <c r="AT63" s="143">
        <v>0</v>
      </c>
      <c r="AU63" s="144">
        <v>0</v>
      </c>
      <c r="AV63" s="143">
        <v>0</v>
      </c>
      <c r="AW63" s="144">
        <v>0</v>
      </c>
      <c r="AX63" s="143">
        <v>0</v>
      </c>
      <c r="AY63" s="144">
        <v>0</v>
      </c>
      <c r="AZ63" s="143">
        <v>0</v>
      </c>
      <c r="BA63" s="144">
        <v>0</v>
      </c>
      <c r="BB63" s="143">
        <v>0</v>
      </c>
      <c r="BC63" s="144">
        <v>0</v>
      </c>
      <c r="BD63" s="143">
        <v>0</v>
      </c>
      <c r="BE63" s="144">
        <v>0</v>
      </c>
      <c r="BF63" s="143">
        <v>0</v>
      </c>
      <c r="BG63" s="144">
        <v>0</v>
      </c>
      <c r="BH63" s="143">
        <v>0</v>
      </c>
      <c r="BI63" s="144">
        <v>0</v>
      </c>
      <c r="BJ63" s="143">
        <v>0</v>
      </c>
      <c r="BK63" s="144">
        <v>0</v>
      </c>
      <c r="BL63" s="143">
        <v>0</v>
      </c>
      <c r="BM63" s="144">
        <v>0</v>
      </c>
      <c r="BN63" s="143">
        <v>4</v>
      </c>
      <c r="BO63" s="144">
        <v>0.81</v>
      </c>
      <c r="BP63" s="143">
        <v>3</v>
      </c>
      <c r="BQ63" s="144">
        <v>0.17</v>
      </c>
      <c r="BR63" s="143">
        <v>0</v>
      </c>
      <c r="BS63" s="144">
        <v>0</v>
      </c>
      <c r="BT63" s="143">
        <v>4</v>
      </c>
      <c r="BU63" s="144">
        <v>0.64</v>
      </c>
      <c r="BV63" s="143">
        <v>0</v>
      </c>
      <c r="BW63" s="144">
        <v>0</v>
      </c>
      <c r="BX63" s="143">
        <v>0</v>
      </c>
      <c r="BY63" s="144">
        <v>0</v>
      </c>
      <c r="BZ63" s="143">
        <v>0</v>
      </c>
      <c r="CA63" s="144">
        <v>0</v>
      </c>
      <c r="CB63" s="143">
        <v>0</v>
      </c>
      <c r="CC63" s="144">
        <v>0</v>
      </c>
      <c r="CD63" s="143">
        <v>0</v>
      </c>
      <c r="CE63" s="144">
        <v>0</v>
      </c>
      <c r="CF63" s="143">
        <v>0</v>
      </c>
      <c r="CG63" s="144">
        <v>0</v>
      </c>
      <c r="CH63" s="143">
        <v>0</v>
      </c>
      <c r="CI63" s="144">
        <v>0</v>
      </c>
      <c r="CJ63" s="143">
        <v>0</v>
      </c>
      <c r="CK63" s="144">
        <v>0</v>
      </c>
      <c r="CL63" s="143">
        <v>0</v>
      </c>
      <c r="CM63" s="144">
        <v>0</v>
      </c>
      <c r="CN63" s="143">
        <v>0</v>
      </c>
      <c r="CO63" s="144">
        <v>0</v>
      </c>
      <c r="CP63" s="143">
        <v>0</v>
      </c>
      <c r="CQ63" s="144">
        <v>0</v>
      </c>
      <c r="CR63" s="143">
        <v>0</v>
      </c>
      <c r="CS63" s="144">
        <v>0</v>
      </c>
      <c r="CT63" s="143">
        <v>0</v>
      </c>
      <c r="CU63" s="144">
        <v>0</v>
      </c>
      <c r="CV63" s="143">
        <v>2</v>
      </c>
      <c r="CW63" s="144">
        <v>3.35</v>
      </c>
      <c r="CX63" s="143">
        <v>1</v>
      </c>
      <c r="CY63" s="144">
        <v>2.1</v>
      </c>
      <c r="CZ63" s="143">
        <v>0</v>
      </c>
      <c r="DA63" s="144">
        <v>0</v>
      </c>
      <c r="DB63" s="143">
        <v>1</v>
      </c>
      <c r="DC63" s="144">
        <v>1</v>
      </c>
      <c r="DD63" s="143">
        <v>0</v>
      </c>
      <c r="DE63" s="144">
        <v>0</v>
      </c>
      <c r="DF63" s="143">
        <v>0</v>
      </c>
      <c r="DG63" s="144">
        <v>0</v>
      </c>
      <c r="DH63" s="143">
        <v>1</v>
      </c>
      <c r="DI63" s="144">
        <v>0.25</v>
      </c>
      <c r="DJ63" s="143">
        <v>0</v>
      </c>
      <c r="DK63" s="144">
        <v>0</v>
      </c>
    </row>
    <row r="64" spans="1:115" ht="15">
      <c r="A64" s="92" t="s">
        <v>356</v>
      </c>
      <c r="B64" s="143">
        <v>77</v>
      </c>
      <c r="C64" s="144">
        <v>169.29</v>
      </c>
      <c r="D64" s="143">
        <v>1</v>
      </c>
      <c r="E64" s="144">
        <v>0.5</v>
      </c>
      <c r="F64" s="143">
        <v>1</v>
      </c>
      <c r="G64" s="144">
        <v>0.48</v>
      </c>
      <c r="H64" s="143">
        <v>0</v>
      </c>
      <c r="I64" s="144">
        <v>0</v>
      </c>
      <c r="J64" s="143">
        <v>0</v>
      </c>
      <c r="K64" s="144">
        <v>0</v>
      </c>
      <c r="L64" s="143">
        <v>0</v>
      </c>
      <c r="M64" s="144">
        <v>0</v>
      </c>
      <c r="N64" s="143">
        <v>1</v>
      </c>
      <c r="O64" s="144">
        <v>1</v>
      </c>
      <c r="P64" s="143">
        <v>0</v>
      </c>
      <c r="Q64" s="144">
        <v>0</v>
      </c>
      <c r="R64" s="143">
        <v>1</v>
      </c>
      <c r="S64" s="144">
        <v>0.7</v>
      </c>
      <c r="T64" s="143">
        <v>0</v>
      </c>
      <c r="U64" s="144">
        <v>0</v>
      </c>
      <c r="V64" s="143">
        <v>0</v>
      </c>
      <c r="W64" s="144">
        <v>0</v>
      </c>
      <c r="X64" s="143">
        <v>0</v>
      </c>
      <c r="Y64" s="144">
        <v>0</v>
      </c>
      <c r="Z64" s="143">
        <v>0</v>
      </c>
      <c r="AA64" s="144">
        <v>0</v>
      </c>
      <c r="AB64" s="143">
        <v>0</v>
      </c>
      <c r="AC64" s="144">
        <v>0</v>
      </c>
      <c r="AD64" s="143">
        <v>0</v>
      </c>
      <c r="AE64" s="144">
        <v>0</v>
      </c>
      <c r="AF64" s="143">
        <v>0</v>
      </c>
      <c r="AG64" s="144">
        <v>0</v>
      </c>
      <c r="AH64" s="143">
        <v>0</v>
      </c>
      <c r="AI64" s="144">
        <v>0</v>
      </c>
      <c r="AJ64" s="143">
        <v>0</v>
      </c>
      <c r="AK64" s="144">
        <v>0</v>
      </c>
      <c r="AL64" s="143">
        <v>0</v>
      </c>
      <c r="AM64" s="144">
        <v>0</v>
      </c>
      <c r="AN64" s="143">
        <v>0</v>
      </c>
      <c r="AO64" s="144">
        <v>0</v>
      </c>
      <c r="AP64" s="143">
        <v>0</v>
      </c>
      <c r="AQ64" s="144">
        <v>0</v>
      </c>
      <c r="AR64" s="143">
        <v>0</v>
      </c>
      <c r="AS64" s="144">
        <v>0</v>
      </c>
      <c r="AT64" s="143">
        <v>0</v>
      </c>
      <c r="AU64" s="144">
        <v>0</v>
      </c>
      <c r="AV64" s="143">
        <v>0</v>
      </c>
      <c r="AW64" s="144">
        <v>0</v>
      </c>
      <c r="AX64" s="143">
        <v>0</v>
      </c>
      <c r="AY64" s="144">
        <v>0</v>
      </c>
      <c r="AZ64" s="143">
        <v>0</v>
      </c>
      <c r="BA64" s="144">
        <v>0</v>
      </c>
      <c r="BB64" s="143">
        <v>0</v>
      </c>
      <c r="BC64" s="144">
        <v>0</v>
      </c>
      <c r="BD64" s="143">
        <v>0</v>
      </c>
      <c r="BE64" s="144">
        <v>0</v>
      </c>
      <c r="BF64" s="143">
        <v>0</v>
      </c>
      <c r="BG64" s="144">
        <v>0</v>
      </c>
      <c r="BH64" s="143">
        <v>0</v>
      </c>
      <c r="BI64" s="144">
        <v>0</v>
      </c>
      <c r="BJ64" s="143">
        <v>0</v>
      </c>
      <c r="BK64" s="144">
        <v>0</v>
      </c>
      <c r="BL64" s="143">
        <v>0</v>
      </c>
      <c r="BM64" s="144">
        <v>0</v>
      </c>
      <c r="BN64" s="143">
        <v>5</v>
      </c>
      <c r="BO64" s="144">
        <v>6.41</v>
      </c>
      <c r="BP64" s="143">
        <v>0</v>
      </c>
      <c r="BQ64" s="144">
        <v>0</v>
      </c>
      <c r="BR64" s="143">
        <v>0</v>
      </c>
      <c r="BS64" s="144">
        <v>0</v>
      </c>
      <c r="BT64" s="143">
        <v>3</v>
      </c>
      <c r="BU64" s="144">
        <v>3.66</v>
      </c>
      <c r="BV64" s="143">
        <v>0</v>
      </c>
      <c r="BW64" s="144">
        <v>0</v>
      </c>
      <c r="BX64" s="143">
        <v>2</v>
      </c>
      <c r="BY64" s="144">
        <v>2.75</v>
      </c>
      <c r="BZ64" s="143">
        <v>0</v>
      </c>
      <c r="CA64" s="144">
        <v>0</v>
      </c>
      <c r="CB64" s="143">
        <v>0</v>
      </c>
      <c r="CC64" s="144">
        <v>0</v>
      </c>
      <c r="CD64" s="143">
        <v>0</v>
      </c>
      <c r="CE64" s="144">
        <v>0</v>
      </c>
      <c r="CF64" s="143">
        <v>0</v>
      </c>
      <c r="CG64" s="144">
        <v>0</v>
      </c>
      <c r="CH64" s="143">
        <v>0</v>
      </c>
      <c r="CI64" s="144">
        <v>0</v>
      </c>
      <c r="CJ64" s="143">
        <v>0</v>
      </c>
      <c r="CK64" s="144">
        <v>0</v>
      </c>
      <c r="CL64" s="143">
        <v>0</v>
      </c>
      <c r="CM64" s="144">
        <v>0</v>
      </c>
      <c r="CN64" s="143">
        <v>3</v>
      </c>
      <c r="CO64" s="144">
        <v>2.55</v>
      </c>
      <c r="CP64" s="143">
        <v>0</v>
      </c>
      <c r="CQ64" s="144">
        <v>0</v>
      </c>
      <c r="CR64" s="143">
        <v>0</v>
      </c>
      <c r="CS64" s="144">
        <v>0</v>
      </c>
      <c r="CT64" s="143">
        <v>3</v>
      </c>
      <c r="CU64" s="144">
        <v>2.55</v>
      </c>
      <c r="CV64" s="143">
        <v>63</v>
      </c>
      <c r="CW64" s="144">
        <v>152.73</v>
      </c>
      <c r="CX64" s="143">
        <v>12</v>
      </c>
      <c r="CY64" s="144">
        <v>18.35</v>
      </c>
      <c r="CZ64" s="143">
        <v>50</v>
      </c>
      <c r="DA64" s="144">
        <v>111.71</v>
      </c>
      <c r="DB64" s="143">
        <v>1</v>
      </c>
      <c r="DC64" s="144">
        <v>10</v>
      </c>
      <c r="DD64" s="143">
        <v>3</v>
      </c>
      <c r="DE64" s="144">
        <v>9.45</v>
      </c>
      <c r="DF64" s="143">
        <v>0</v>
      </c>
      <c r="DG64" s="144">
        <v>0</v>
      </c>
      <c r="DH64" s="143">
        <v>3</v>
      </c>
      <c r="DI64" s="144">
        <v>3.22</v>
      </c>
      <c r="DJ64" s="143">
        <v>0</v>
      </c>
      <c r="DK64" s="144">
        <v>0</v>
      </c>
    </row>
    <row r="65" spans="1:115" ht="15">
      <c r="A65" s="92" t="s">
        <v>357</v>
      </c>
      <c r="B65" s="143">
        <v>4</v>
      </c>
      <c r="C65" s="144">
        <v>10.8</v>
      </c>
      <c r="D65" s="143">
        <v>2</v>
      </c>
      <c r="E65" s="144">
        <v>1.5</v>
      </c>
      <c r="F65" s="143">
        <v>1</v>
      </c>
      <c r="G65" s="144">
        <v>5</v>
      </c>
      <c r="H65" s="143">
        <v>0</v>
      </c>
      <c r="I65" s="144">
        <v>0</v>
      </c>
      <c r="J65" s="143">
        <v>0</v>
      </c>
      <c r="K65" s="144">
        <v>0</v>
      </c>
      <c r="L65" s="143">
        <v>2</v>
      </c>
      <c r="M65" s="144">
        <v>2.5</v>
      </c>
      <c r="N65" s="143">
        <v>1</v>
      </c>
      <c r="O65" s="144">
        <v>0.4</v>
      </c>
      <c r="P65" s="143">
        <v>0</v>
      </c>
      <c r="Q65" s="144">
        <v>0</v>
      </c>
      <c r="R65" s="143">
        <v>0</v>
      </c>
      <c r="S65" s="144">
        <v>0</v>
      </c>
      <c r="T65" s="143">
        <v>1</v>
      </c>
      <c r="U65" s="144">
        <v>0.2</v>
      </c>
      <c r="V65" s="143">
        <v>1</v>
      </c>
      <c r="W65" s="144">
        <v>0.1</v>
      </c>
      <c r="X65" s="143">
        <v>1</v>
      </c>
      <c r="Y65" s="144">
        <v>0.1</v>
      </c>
      <c r="Z65" s="143">
        <v>0</v>
      </c>
      <c r="AA65" s="144">
        <v>0</v>
      </c>
      <c r="AB65" s="143">
        <v>0</v>
      </c>
      <c r="AC65" s="144">
        <v>0</v>
      </c>
      <c r="AD65" s="143">
        <v>0</v>
      </c>
      <c r="AE65" s="144">
        <v>0</v>
      </c>
      <c r="AF65" s="143">
        <v>0</v>
      </c>
      <c r="AG65" s="144">
        <v>0</v>
      </c>
      <c r="AH65" s="143">
        <v>0</v>
      </c>
      <c r="AI65" s="144">
        <v>0</v>
      </c>
      <c r="AJ65" s="143">
        <v>0</v>
      </c>
      <c r="AK65" s="144">
        <v>0</v>
      </c>
      <c r="AL65" s="143">
        <v>0</v>
      </c>
      <c r="AM65" s="144">
        <v>0</v>
      </c>
      <c r="AN65" s="143">
        <v>0</v>
      </c>
      <c r="AO65" s="144">
        <v>0</v>
      </c>
      <c r="AP65" s="143">
        <v>0</v>
      </c>
      <c r="AQ65" s="144">
        <v>0</v>
      </c>
      <c r="AR65" s="143">
        <v>0</v>
      </c>
      <c r="AS65" s="144">
        <v>0</v>
      </c>
      <c r="AT65" s="143">
        <v>0</v>
      </c>
      <c r="AU65" s="144">
        <v>0</v>
      </c>
      <c r="AV65" s="143">
        <v>0</v>
      </c>
      <c r="AW65" s="144">
        <v>0</v>
      </c>
      <c r="AX65" s="143">
        <v>0</v>
      </c>
      <c r="AY65" s="144">
        <v>0</v>
      </c>
      <c r="AZ65" s="143">
        <v>0</v>
      </c>
      <c r="BA65" s="144">
        <v>0</v>
      </c>
      <c r="BB65" s="143">
        <v>0</v>
      </c>
      <c r="BC65" s="144">
        <v>0</v>
      </c>
      <c r="BD65" s="143">
        <v>0</v>
      </c>
      <c r="BE65" s="144">
        <v>0</v>
      </c>
      <c r="BF65" s="143">
        <v>0</v>
      </c>
      <c r="BG65" s="144">
        <v>0</v>
      </c>
      <c r="BH65" s="143">
        <v>0</v>
      </c>
      <c r="BI65" s="144">
        <v>0</v>
      </c>
      <c r="BJ65" s="143">
        <v>0</v>
      </c>
      <c r="BK65" s="144">
        <v>0</v>
      </c>
      <c r="BL65" s="143">
        <v>0</v>
      </c>
      <c r="BM65" s="144">
        <v>0</v>
      </c>
      <c r="BN65" s="143">
        <v>1</v>
      </c>
      <c r="BO65" s="144">
        <v>0.5</v>
      </c>
      <c r="BP65" s="143">
        <v>0</v>
      </c>
      <c r="BQ65" s="144">
        <v>0</v>
      </c>
      <c r="BR65" s="143">
        <v>0</v>
      </c>
      <c r="BS65" s="144">
        <v>0</v>
      </c>
      <c r="BT65" s="143">
        <v>0</v>
      </c>
      <c r="BU65" s="144">
        <v>0</v>
      </c>
      <c r="BV65" s="143">
        <v>0</v>
      </c>
      <c r="BW65" s="144">
        <v>0</v>
      </c>
      <c r="BX65" s="143">
        <v>1</v>
      </c>
      <c r="BY65" s="144">
        <v>0.5</v>
      </c>
      <c r="BZ65" s="143">
        <v>0</v>
      </c>
      <c r="CA65" s="144">
        <v>0</v>
      </c>
      <c r="CB65" s="143">
        <v>0</v>
      </c>
      <c r="CC65" s="144">
        <v>0</v>
      </c>
      <c r="CD65" s="143">
        <v>0</v>
      </c>
      <c r="CE65" s="144">
        <v>0</v>
      </c>
      <c r="CF65" s="143">
        <v>0</v>
      </c>
      <c r="CG65" s="144">
        <v>0</v>
      </c>
      <c r="CH65" s="143">
        <v>0</v>
      </c>
      <c r="CI65" s="144">
        <v>0</v>
      </c>
      <c r="CJ65" s="143">
        <v>0</v>
      </c>
      <c r="CK65" s="144">
        <v>0</v>
      </c>
      <c r="CL65" s="143">
        <v>0</v>
      </c>
      <c r="CM65" s="144">
        <v>0</v>
      </c>
      <c r="CN65" s="143">
        <v>0</v>
      </c>
      <c r="CO65" s="144">
        <v>0</v>
      </c>
      <c r="CP65" s="143">
        <v>0</v>
      </c>
      <c r="CQ65" s="144">
        <v>0</v>
      </c>
      <c r="CR65" s="143">
        <v>0</v>
      </c>
      <c r="CS65" s="144">
        <v>0</v>
      </c>
      <c r="CT65" s="143">
        <v>0</v>
      </c>
      <c r="CU65" s="144">
        <v>0</v>
      </c>
      <c r="CV65" s="143">
        <v>2</v>
      </c>
      <c r="CW65" s="144">
        <v>0.7</v>
      </c>
      <c r="CX65" s="143">
        <v>2</v>
      </c>
      <c r="CY65" s="144">
        <v>0.7</v>
      </c>
      <c r="CZ65" s="143">
        <v>0</v>
      </c>
      <c r="DA65" s="144">
        <v>0</v>
      </c>
      <c r="DB65" s="143">
        <v>0</v>
      </c>
      <c r="DC65" s="144">
        <v>0</v>
      </c>
      <c r="DD65" s="143">
        <v>0</v>
      </c>
      <c r="DE65" s="144">
        <v>0</v>
      </c>
      <c r="DF65" s="143">
        <v>0</v>
      </c>
      <c r="DG65" s="144">
        <v>0</v>
      </c>
      <c r="DH65" s="143">
        <v>0</v>
      </c>
      <c r="DI65" s="144">
        <v>0</v>
      </c>
      <c r="DJ65" s="143">
        <v>0</v>
      </c>
      <c r="DK65" s="144">
        <v>0</v>
      </c>
    </row>
    <row r="66" spans="1:115" ht="15">
      <c r="A66" s="92" t="s">
        <v>358</v>
      </c>
      <c r="B66" s="143">
        <v>47</v>
      </c>
      <c r="C66" s="144">
        <v>65.49</v>
      </c>
      <c r="D66" s="143">
        <v>0</v>
      </c>
      <c r="E66" s="144">
        <v>0</v>
      </c>
      <c r="F66" s="143">
        <v>5</v>
      </c>
      <c r="G66" s="144">
        <v>5.67</v>
      </c>
      <c r="H66" s="143">
        <v>0</v>
      </c>
      <c r="I66" s="144">
        <v>0</v>
      </c>
      <c r="J66" s="143">
        <v>6</v>
      </c>
      <c r="K66" s="144">
        <v>6.09</v>
      </c>
      <c r="L66" s="143">
        <v>14</v>
      </c>
      <c r="M66" s="144">
        <v>24.9</v>
      </c>
      <c r="N66" s="143">
        <v>0</v>
      </c>
      <c r="O66" s="144">
        <v>0</v>
      </c>
      <c r="P66" s="143">
        <v>0</v>
      </c>
      <c r="Q66" s="144">
        <v>0</v>
      </c>
      <c r="R66" s="143">
        <v>0</v>
      </c>
      <c r="S66" s="144">
        <v>0</v>
      </c>
      <c r="T66" s="143">
        <v>2</v>
      </c>
      <c r="U66" s="144">
        <v>2.06</v>
      </c>
      <c r="V66" s="143">
        <v>1</v>
      </c>
      <c r="W66" s="144">
        <v>0.02</v>
      </c>
      <c r="X66" s="143">
        <v>1</v>
      </c>
      <c r="Y66" s="144">
        <v>0.02</v>
      </c>
      <c r="Z66" s="143">
        <v>2</v>
      </c>
      <c r="AA66" s="144">
        <v>2.02</v>
      </c>
      <c r="AB66" s="143">
        <v>0</v>
      </c>
      <c r="AC66" s="144">
        <v>0</v>
      </c>
      <c r="AD66" s="143">
        <v>0</v>
      </c>
      <c r="AE66" s="144">
        <v>0</v>
      </c>
      <c r="AF66" s="143">
        <v>1</v>
      </c>
      <c r="AG66" s="144">
        <v>0.02</v>
      </c>
      <c r="AH66" s="143">
        <v>0</v>
      </c>
      <c r="AI66" s="144">
        <v>0</v>
      </c>
      <c r="AJ66" s="143">
        <v>0</v>
      </c>
      <c r="AK66" s="144">
        <v>0</v>
      </c>
      <c r="AL66" s="143">
        <v>0</v>
      </c>
      <c r="AM66" s="144">
        <v>0</v>
      </c>
      <c r="AN66" s="143">
        <v>0</v>
      </c>
      <c r="AO66" s="144">
        <v>0</v>
      </c>
      <c r="AP66" s="143">
        <v>0</v>
      </c>
      <c r="AQ66" s="144">
        <v>0</v>
      </c>
      <c r="AR66" s="143">
        <v>0</v>
      </c>
      <c r="AS66" s="144">
        <v>0</v>
      </c>
      <c r="AT66" s="143">
        <v>0</v>
      </c>
      <c r="AU66" s="144">
        <v>0</v>
      </c>
      <c r="AV66" s="143">
        <v>0</v>
      </c>
      <c r="AW66" s="144">
        <v>0</v>
      </c>
      <c r="AX66" s="143">
        <v>0</v>
      </c>
      <c r="AY66" s="144">
        <v>0</v>
      </c>
      <c r="AZ66" s="143">
        <v>0</v>
      </c>
      <c r="BA66" s="144">
        <v>0</v>
      </c>
      <c r="BB66" s="143">
        <v>0</v>
      </c>
      <c r="BC66" s="144">
        <v>0</v>
      </c>
      <c r="BD66" s="143">
        <v>0</v>
      </c>
      <c r="BE66" s="144">
        <v>0</v>
      </c>
      <c r="BF66" s="143">
        <v>0</v>
      </c>
      <c r="BG66" s="144">
        <v>0</v>
      </c>
      <c r="BH66" s="143">
        <v>0</v>
      </c>
      <c r="BI66" s="144">
        <v>0</v>
      </c>
      <c r="BJ66" s="143">
        <v>0</v>
      </c>
      <c r="BK66" s="144">
        <v>0</v>
      </c>
      <c r="BL66" s="143">
        <v>0</v>
      </c>
      <c r="BM66" s="144">
        <v>0</v>
      </c>
      <c r="BN66" s="143">
        <v>9</v>
      </c>
      <c r="BO66" s="144">
        <v>5.82</v>
      </c>
      <c r="BP66" s="143">
        <v>1</v>
      </c>
      <c r="BQ66" s="144">
        <v>2</v>
      </c>
      <c r="BR66" s="143">
        <v>0</v>
      </c>
      <c r="BS66" s="144">
        <v>0</v>
      </c>
      <c r="BT66" s="143">
        <v>6</v>
      </c>
      <c r="BU66" s="144">
        <v>3.45</v>
      </c>
      <c r="BV66" s="143">
        <v>0</v>
      </c>
      <c r="BW66" s="144">
        <v>0</v>
      </c>
      <c r="BX66" s="143">
        <v>1</v>
      </c>
      <c r="BY66" s="144">
        <v>0.35</v>
      </c>
      <c r="BZ66" s="143">
        <v>1</v>
      </c>
      <c r="CA66" s="144">
        <v>0.02</v>
      </c>
      <c r="CB66" s="143">
        <v>0</v>
      </c>
      <c r="CC66" s="144">
        <v>0</v>
      </c>
      <c r="CD66" s="143">
        <v>0</v>
      </c>
      <c r="CE66" s="144">
        <v>0</v>
      </c>
      <c r="CF66" s="143">
        <v>0</v>
      </c>
      <c r="CG66" s="144">
        <v>0</v>
      </c>
      <c r="CH66" s="143">
        <v>0</v>
      </c>
      <c r="CI66" s="144">
        <v>0</v>
      </c>
      <c r="CJ66" s="143">
        <v>0</v>
      </c>
      <c r="CK66" s="144">
        <v>0</v>
      </c>
      <c r="CL66" s="143">
        <v>0</v>
      </c>
      <c r="CM66" s="144">
        <v>0</v>
      </c>
      <c r="CN66" s="143">
        <v>0</v>
      </c>
      <c r="CO66" s="144">
        <v>0</v>
      </c>
      <c r="CP66" s="143">
        <v>0</v>
      </c>
      <c r="CQ66" s="144">
        <v>0</v>
      </c>
      <c r="CR66" s="143">
        <v>0</v>
      </c>
      <c r="CS66" s="144">
        <v>0</v>
      </c>
      <c r="CT66" s="143">
        <v>0</v>
      </c>
      <c r="CU66" s="144">
        <v>0</v>
      </c>
      <c r="CV66" s="143">
        <v>10</v>
      </c>
      <c r="CW66" s="144">
        <v>11.3</v>
      </c>
      <c r="CX66" s="143">
        <v>3</v>
      </c>
      <c r="CY66" s="144">
        <v>3.2</v>
      </c>
      <c r="CZ66" s="143">
        <v>5</v>
      </c>
      <c r="DA66" s="144">
        <v>6.7</v>
      </c>
      <c r="DB66" s="143">
        <v>0</v>
      </c>
      <c r="DC66" s="144">
        <v>0</v>
      </c>
      <c r="DD66" s="143">
        <v>0</v>
      </c>
      <c r="DE66" s="144">
        <v>0</v>
      </c>
      <c r="DF66" s="143">
        <v>0</v>
      </c>
      <c r="DG66" s="144">
        <v>0</v>
      </c>
      <c r="DH66" s="143">
        <v>2</v>
      </c>
      <c r="DI66" s="144">
        <v>1.4</v>
      </c>
      <c r="DJ66" s="143">
        <v>0</v>
      </c>
      <c r="DK66" s="144">
        <v>0</v>
      </c>
    </row>
    <row r="67" spans="1:115" ht="15">
      <c r="A67" s="92" t="s">
        <v>359</v>
      </c>
      <c r="B67" s="143">
        <v>93</v>
      </c>
      <c r="C67" s="144">
        <v>104.08</v>
      </c>
      <c r="D67" s="143">
        <v>9</v>
      </c>
      <c r="E67" s="144">
        <v>5.45</v>
      </c>
      <c r="F67" s="143">
        <v>40</v>
      </c>
      <c r="G67" s="144">
        <v>26.05</v>
      </c>
      <c r="H67" s="143">
        <v>0</v>
      </c>
      <c r="I67" s="144">
        <v>0</v>
      </c>
      <c r="J67" s="143">
        <v>21</v>
      </c>
      <c r="K67" s="144">
        <v>8.09</v>
      </c>
      <c r="L67" s="143">
        <v>3</v>
      </c>
      <c r="M67" s="144">
        <v>3</v>
      </c>
      <c r="N67" s="143">
        <v>55</v>
      </c>
      <c r="O67" s="144">
        <v>19.7</v>
      </c>
      <c r="P67" s="143">
        <v>0</v>
      </c>
      <c r="Q67" s="144">
        <v>0</v>
      </c>
      <c r="R67" s="143">
        <v>2</v>
      </c>
      <c r="S67" s="144">
        <v>2</v>
      </c>
      <c r="T67" s="143">
        <v>9</v>
      </c>
      <c r="U67" s="144">
        <v>1.82</v>
      </c>
      <c r="V67" s="143">
        <v>3</v>
      </c>
      <c r="W67" s="144">
        <v>1.2</v>
      </c>
      <c r="X67" s="143">
        <v>4</v>
      </c>
      <c r="Y67" s="144">
        <v>0.22</v>
      </c>
      <c r="Z67" s="143">
        <v>3</v>
      </c>
      <c r="AA67" s="144">
        <v>0.2</v>
      </c>
      <c r="AB67" s="143">
        <v>0</v>
      </c>
      <c r="AC67" s="144">
        <v>0</v>
      </c>
      <c r="AD67" s="143">
        <v>1</v>
      </c>
      <c r="AE67" s="144">
        <v>0.2</v>
      </c>
      <c r="AF67" s="143">
        <v>5</v>
      </c>
      <c r="AG67" s="144">
        <v>1.22</v>
      </c>
      <c r="AH67" s="143">
        <v>0</v>
      </c>
      <c r="AI67" s="144">
        <v>0</v>
      </c>
      <c r="AJ67" s="143">
        <v>0</v>
      </c>
      <c r="AK67" s="144">
        <v>0</v>
      </c>
      <c r="AL67" s="143">
        <v>0</v>
      </c>
      <c r="AM67" s="144">
        <v>0</v>
      </c>
      <c r="AN67" s="143">
        <v>0</v>
      </c>
      <c r="AO67" s="144">
        <v>0</v>
      </c>
      <c r="AP67" s="143">
        <v>0</v>
      </c>
      <c r="AQ67" s="144">
        <v>0</v>
      </c>
      <c r="AR67" s="143">
        <v>0</v>
      </c>
      <c r="AS67" s="144">
        <v>0</v>
      </c>
      <c r="AT67" s="143">
        <v>0</v>
      </c>
      <c r="AU67" s="144">
        <v>0</v>
      </c>
      <c r="AV67" s="143">
        <v>0</v>
      </c>
      <c r="AW67" s="144">
        <v>0</v>
      </c>
      <c r="AX67" s="143">
        <v>0</v>
      </c>
      <c r="AY67" s="144">
        <v>0</v>
      </c>
      <c r="AZ67" s="143">
        <v>0</v>
      </c>
      <c r="BA67" s="144">
        <v>0</v>
      </c>
      <c r="BB67" s="143">
        <v>0</v>
      </c>
      <c r="BC67" s="144">
        <v>0</v>
      </c>
      <c r="BD67" s="143">
        <v>0</v>
      </c>
      <c r="BE67" s="144">
        <v>0</v>
      </c>
      <c r="BF67" s="143">
        <v>0</v>
      </c>
      <c r="BG67" s="144">
        <v>0</v>
      </c>
      <c r="BH67" s="143">
        <v>0</v>
      </c>
      <c r="BI67" s="144">
        <v>0</v>
      </c>
      <c r="BJ67" s="143">
        <v>0</v>
      </c>
      <c r="BK67" s="144">
        <v>0</v>
      </c>
      <c r="BL67" s="143">
        <v>0</v>
      </c>
      <c r="BM67" s="144">
        <v>0</v>
      </c>
      <c r="BN67" s="143">
        <v>18</v>
      </c>
      <c r="BO67" s="144">
        <v>5.43</v>
      </c>
      <c r="BP67" s="143">
        <v>3</v>
      </c>
      <c r="BQ67" s="144">
        <v>0.38</v>
      </c>
      <c r="BR67" s="143">
        <v>1</v>
      </c>
      <c r="BS67" s="144">
        <v>0.01</v>
      </c>
      <c r="BT67" s="143">
        <v>10</v>
      </c>
      <c r="BU67" s="144">
        <v>3.78</v>
      </c>
      <c r="BV67" s="143">
        <v>1</v>
      </c>
      <c r="BW67" s="144">
        <v>0.4</v>
      </c>
      <c r="BX67" s="143">
        <v>6</v>
      </c>
      <c r="BY67" s="144">
        <v>0.86</v>
      </c>
      <c r="BZ67" s="143">
        <v>0</v>
      </c>
      <c r="CA67" s="144">
        <v>0</v>
      </c>
      <c r="CB67" s="143">
        <v>0</v>
      </c>
      <c r="CC67" s="144">
        <v>0</v>
      </c>
      <c r="CD67" s="143">
        <v>0</v>
      </c>
      <c r="CE67" s="144">
        <v>0</v>
      </c>
      <c r="CF67" s="143">
        <v>0</v>
      </c>
      <c r="CG67" s="144">
        <v>0</v>
      </c>
      <c r="CH67" s="143">
        <v>0</v>
      </c>
      <c r="CI67" s="144">
        <v>0</v>
      </c>
      <c r="CJ67" s="143">
        <v>0</v>
      </c>
      <c r="CK67" s="144">
        <v>0</v>
      </c>
      <c r="CL67" s="143">
        <v>0</v>
      </c>
      <c r="CM67" s="144">
        <v>0</v>
      </c>
      <c r="CN67" s="143">
        <v>0</v>
      </c>
      <c r="CO67" s="144">
        <v>0</v>
      </c>
      <c r="CP67" s="143">
        <v>0</v>
      </c>
      <c r="CQ67" s="144">
        <v>0</v>
      </c>
      <c r="CR67" s="143">
        <v>0</v>
      </c>
      <c r="CS67" s="144">
        <v>0</v>
      </c>
      <c r="CT67" s="143">
        <v>0</v>
      </c>
      <c r="CU67" s="144">
        <v>0</v>
      </c>
      <c r="CV67" s="143">
        <v>24</v>
      </c>
      <c r="CW67" s="144">
        <v>19.91</v>
      </c>
      <c r="CX67" s="143">
        <v>10</v>
      </c>
      <c r="CY67" s="144">
        <v>3.22</v>
      </c>
      <c r="CZ67" s="143">
        <v>0</v>
      </c>
      <c r="DA67" s="144">
        <v>0</v>
      </c>
      <c r="DB67" s="143">
        <v>1</v>
      </c>
      <c r="DC67" s="144">
        <v>0.5</v>
      </c>
      <c r="DD67" s="143">
        <v>5</v>
      </c>
      <c r="DE67" s="144">
        <v>10.46</v>
      </c>
      <c r="DF67" s="143">
        <v>0</v>
      </c>
      <c r="DG67" s="144">
        <v>0</v>
      </c>
      <c r="DH67" s="143">
        <v>8</v>
      </c>
      <c r="DI67" s="144">
        <v>5.73</v>
      </c>
      <c r="DJ67" s="143">
        <v>0</v>
      </c>
      <c r="DK67" s="144">
        <v>0</v>
      </c>
    </row>
    <row r="68" spans="1:115" ht="15">
      <c r="A68" s="92" t="s">
        <v>360</v>
      </c>
      <c r="B68" s="143">
        <v>16</v>
      </c>
      <c r="C68" s="144">
        <v>15.56</v>
      </c>
      <c r="D68" s="143">
        <v>1</v>
      </c>
      <c r="E68" s="144">
        <v>0.8</v>
      </c>
      <c r="F68" s="143">
        <v>1</v>
      </c>
      <c r="G68" s="144">
        <v>1</v>
      </c>
      <c r="H68" s="143">
        <v>0</v>
      </c>
      <c r="I68" s="144">
        <v>0</v>
      </c>
      <c r="J68" s="143">
        <v>0</v>
      </c>
      <c r="K68" s="144">
        <v>0</v>
      </c>
      <c r="L68" s="143">
        <v>2</v>
      </c>
      <c r="M68" s="144">
        <v>4</v>
      </c>
      <c r="N68" s="143">
        <v>1</v>
      </c>
      <c r="O68" s="144">
        <v>0.13</v>
      </c>
      <c r="P68" s="143">
        <v>1</v>
      </c>
      <c r="Q68" s="144">
        <v>4</v>
      </c>
      <c r="R68" s="143">
        <v>0</v>
      </c>
      <c r="S68" s="144">
        <v>0</v>
      </c>
      <c r="T68" s="143">
        <v>1</v>
      </c>
      <c r="U68" s="144">
        <v>0.5</v>
      </c>
      <c r="V68" s="143">
        <v>0</v>
      </c>
      <c r="W68" s="144">
        <v>0</v>
      </c>
      <c r="X68" s="143">
        <v>1</v>
      </c>
      <c r="Y68" s="144">
        <v>0.5</v>
      </c>
      <c r="Z68" s="143">
        <v>0</v>
      </c>
      <c r="AA68" s="144">
        <v>0</v>
      </c>
      <c r="AB68" s="143">
        <v>0</v>
      </c>
      <c r="AC68" s="144">
        <v>0</v>
      </c>
      <c r="AD68" s="143">
        <v>0</v>
      </c>
      <c r="AE68" s="144">
        <v>0</v>
      </c>
      <c r="AF68" s="143">
        <v>1</v>
      </c>
      <c r="AG68" s="144">
        <v>0.9</v>
      </c>
      <c r="AH68" s="143">
        <v>0</v>
      </c>
      <c r="AI68" s="144">
        <v>0</v>
      </c>
      <c r="AJ68" s="143">
        <v>0</v>
      </c>
      <c r="AK68" s="144">
        <v>0</v>
      </c>
      <c r="AL68" s="143">
        <v>0</v>
      </c>
      <c r="AM68" s="144">
        <v>0</v>
      </c>
      <c r="AN68" s="143">
        <v>0</v>
      </c>
      <c r="AO68" s="144">
        <v>0</v>
      </c>
      <c r="AP68" s="143">
        <v>0</v>
      </c>
      <c r="AQ68" s="144">
        <v>0</v>
      </c>
      <c r="AR68" s="143">
        <v>0</v>
      </c>
      <c r="AS68" s="144">
        <v>0</v>
      </c>
      <c r="AT68" s="143">
        <v>0</v>
      </c>
      <c r="AU68" s="144">
        <v>0</v>
      </c>
      <c r="AV68" s="143">
        <v>0</v>
      </c>
      <c r="AW68" s="144">
        <v>0</v>
      </c>
      <c r="AX68" s="143">
        <v>0</v>
      </c>
      <c r="AY68" s="144">
        <v>0</v>
      </c>
      <c r="AZ68" s="143">
        <v>0</v>
      </c>
      <c r="BA68" s="144">
        <v>0</v>
      </c>
      <c r="BB68" s="143">
        <v>0</v>
      </c>
      <c r="BC68" s="144">
        <v>0</v>
      </c>
      <c r="BD68" s="143">
        <v>0</v>
      </c>
      <c r="BE68" s="144">
        <v>0</v>
      </c>
      <c r="BF68" s="143">
        <v>0</v>
      </c>
      <c r="BG68" s="144">
        <v>0</v>
      </c>
      <c r="BH68" s="143">
        <v>0</v>
      </c>
      <c r="BI68" s="144">
        <v>0</v>
      </c>
      <c r="BJ68" s="143">
        <v>0</v>
      </c>
      <c r="BK68" s="144">
        <v>0</v>
      </c>
      <c r="BL68" s="143">
        <v>0</v>
      </c>
      <c r="BM68" s="144">
        <v>0</v>
      </c>
      <c r="BN68" s="143">
        <v>6</v>
      </c>
      <c r="BO68" s="144">
        <v>3.08</v>
      </c>
      <c r="BP68" s="143">
        <v>2</v>
      </c>
      <c r="BQ68" s="144">
        <v>1.62</v>
      </c>
      <c r="BR68" s="143">
        <v>0</v>
      </c>
      <c r="BS68" s="144">
        <v>0</v>
      </c>
      <c r="BT68" s="143">
        <v>5</v>
      </c>
      <c r="BU68" s="144">
        <v>1.46</v>
      </c>
      <c r="BV68" s="143">
        <v>0</v>
      </c>
      <c r="BW68" s="144">
        <v>0</v>
      </c>
      <c r="BX68" s="143">
        <v>0</v>
      </c>
      <c r="BY68" s="144">
        <v>0</v>
      </c>
      <c r="BZ68" s="143">
        <v>0</v>
      </c>
      <c r="CA68" s="144">
        <v>0</v>
      </c>
      <c r="CB68" s="143">
        <v>0</v>
      </c>
      <c r="CC68" s="144">
        <v>0</v>
      </c>
      <c r="CD68" s="143">
        <v>0</v>
      </c>
      <c r="CE68" s="144">
        <v>0</v>
      </c>
      <c r="CF68" s="143">
        <v>0</v>
      </c>
      <c r="CG68" s="144">
        <v>0</v>
      </c>
      <c r="CH68" s="143">
        <v>0</v>
      </c>
      <c r="CI68" s="144">
        <v>0</v>
      </c>
      <c r="CJ68" s="143">
        <v>0</v>
      </c>
      <c r="CK68" s="144">
        <v>0</v>
      </c>
      <c r="CL68" s="143">
        <v>0</v>
      </c>
      <c r="CM68" s="144">
        <v>0</v>
      </c>
      <c r="CN68" s="143">
        <v>0</v>
      </c>
      <c r="CO68" s="144">
        <v>0</v>
      </c>
      <c r="CP68" s="143">
        <v>0</v>
      </c>
      <c r="CQ68" s="144">
        <v>0</v>
      </c>
      <c r="CR68" s="143">
        <v>0</v>
      </c>
      <c r="CS68" s="144">
        <v>0</v>
      </c>
      <c r="CT68" s="143">
        <v>0</v>
      </c>
      <c r="CU68" s="144">
        <v>0</v>
      </c>
      <c r="CV68" s="143">
        <v>0</v>
      </c>
      <c r="CW68" s="144">
        <v>0</v>
      </c>
      <c r="CX68" s="143">
        <v>0</v>
      </c>
      <c r="CY68" s="144">
        <v>0</v>
      </c>
      <c r="CZ68" s="143">
        <v>0</v>
      </c>
      <c r="DA68" s="144">
        <v>0</v>
      </c>
      <c r="DB68" s="143">
        <v>0</v>
      </c>
      <c r="DC68" s="144">
        <v>0</v>
      </c>
      <c r="DD68" s="143">
        <v>0</v>
      </c>
      <c r="DE68" s="144">
        <v>0</v>
      </c>
      <c r="DF68" s="143">
        <v>0</v>
      </c>
      <c r="DG68" s="144">
        <v>0</v>
      </c>
      <c r="DH68" s="143">
        <v>0</v>
      </c>
      <c r="DI68" s="144">
        <v>0</v>
      </c>
      <c r="DJ68" s="143">
        <v>0</v>
      </c>
      <c r="DK68" s="144">
        <v>0</v>
      </c>
    </row>
    <row r="69" spans="1:115" ht="15">
      <c r="A69" s="92" t="s">
        <v>361</v>
      </c>
      <c r="B69" s="143">
        <v>103</v>
      </c>
      <c r="C69" s="144">
        <v>238.23</v>
      </c>
      <c r="D69" s="143">
        <v>3</v>
      </c>
      <c r="E69" s="144">
        <v>4.6</v>
      </c>
      <c r="F69" s="143">
        <v>6</v>
      </c>
      <c r="G69" s="144">
        <v>13.7</v>
      </c>
      <c r="H69" s="143">
        <v>0</v>
      </c>
      <c r="I69" s="144">
        <v>0</v>
      </c>
      <c r="J69" s="143">
        <v>5</v>
      </c>
      <c r="K69" s="144">
        <v>4.9</v>
      </c>
      <c r="L69" s="143">
        <v>5</v>
      </c>
      <c r="M69" s="144">
        <v>4</v>
      </c>
      <c r="N69" s="143">
        <v>6</v>
      </c>
      <c r="O69" s="144">
        <v>2.15</v>
      </c>
      <c r="P69" s="143">
        <v>0</v>
      </c>
      <c r="Q69" s="144">
        <v>0</v>
      </c>
      <c r="R69" s="143">
        <v>0</v>
      </c>
      <c r="S69" s="144">
        <v>0</v>
      </c>
      <c r="T69" s="143">
        <v>7</v>
      </c>
      <c r="U69" s="144">
        <v>2</v>
      </c>
      <c r="V69" s="143">
        <v>0</v>
      </c>
      <c r="W69" s="144">
        <v>0</v>
      </c>
      <c r="X69" s="143">
        <v>7</v>
      </c>
      <c r="Y69" s="144">
        <v>2</v>
      </c>
      <c r="Z69" s="143">
        <v>0</v>
      </c>
      <c r="AA69" s="144">
        <v>0</v>
      </c>
      <c r="AB69" s="143">
        <v>0</v>
      </c>
      <c r="AC69" s="144">
        <v>0</v>
      </c>
      <c r="AD69" s="143">
        <v>0</v>
      </c>
      <c r="AE69" s="144">
        <v>0</v>
      </c>
      <c r="AF69" s="143">
        <v>10</v>
      </c>
      <c r="AG69" s="144">
        <v>1.95</v>
      </c>
      <c r="AH69" s="143">
        <v>0</v>
      </c>
      <c r="AI69" s="144">
        <v>0</v>
      </c>
      <c r="AJ69" s="143">
        <v>0</v>
      </c>
      <c r="AK69" s="144">
        <v>0</v>
      </c>
      <c r="AL69" s="143">
        <v>3</v>
      </c>
      <c r="AM69" s="144">
        <v>0.95</v>
      </c>
      <c r="AN69" s="143">
        <v>0</v>
      </c>
      <c r="AO69" s="144">
        <v>0</v>
      </c>
      <c r="AP69" s="143">
        <v>0</v>
      </c>
      <c r="AQ69" s="144">
        <v>0</v>
      </c>
      <c r="AR69" s="143">
        <v>0</v>
      </c>
      <c r="AS69" s="144">
        <v>0</v>
      </c>
      <c r="AT69" s="143">
        <v>0</v>
      </c>
      <c r="AU69" s="144">
        <v>0</v>
      </c>
      <c r="AV69" s="143">
        <v>0</v>
      </c>
      <c r="AW69" s="144">
        <v>0</v>
      </c>
      <c r="AX69" s="143">
        <v>0</v>
      </c>
      <c r="AY69" s="144">
        <v>0</v>
      </c>
      <c r="AZ69" s="143">
        <v>0</v>
      </c>
      <c r="BA69" s="144">
        <v>0</v>
      </c>
      <c r="BB69" s="143">
        <v>0</v>
      </c>
      <c r="BC69" s="144">
        <v>0</v>
      </c>
      <c r="BD69" s="143">
        <v>0</v>
      </c>
      <c r="BE69" s="144">
        <v>0</v>
      </c>
      <c r="BF69" s="143">
        <v>0</v>
      </c>
      <c r="BG69" s="144">
        <v>0</v>
      </c>
      <c r="BH69" s="143">
        <v>0</v>
      </c>
      <c r="BI69" s="144">
        <v>0</v>
      </c>
      <c r="BJ69" s="143">
        <v>3</v>
      </c>
      <c r="BK69" s="144">
        <v>0.95</v>
      </c>
      <c r="BL69" s="143">
        <v>0</v>
      </c>
      <c r="BM69" s="144">
        <v>0</v>
      </c>
      <c r="BN69" s="143">
        <v>7</v>
      </c>
      <c r="BO69" s="144">
        <v>2.15</v>
      </c>
      <c r="BP69" s="143">
        <v>3</v>
      </c>
      <c r="BQ69" s="144">
        <v>0.45</v>
      </c>
      <c r="BR69" s="143">
        <v>4</v>
      </c>
      <c r="BS69" s="144">
        <v>0.6</v>
      </c>
      <c r="BT69" s="143">
        <v>1</v>
      </c>
      <c r="BU69" s="144">
        <v>1</v>
      </c>
      <c r="BV69" s="143">
        <v>1</v>
      </c>
      <c r="BW69" s="144">
        <v>0.1</v>
      </c>
      <c r="BX69" s="143">
        <v>0</v>
      </c>
      <c r="BY69" s="144">
        <v>0</v>
      </c>
      <c r="BZ69" s="143">
        <v>0</v>
      </c>
      <c r="CA69" s="144">
        <v>0</v>
      </c>
      <c r="CB69" s="143">
        <v>0</v>
      </c>
      <c r="CC69" s="144">
        <v>0</v>
      </c>
      <c r="CD69" s="143">
        <v>0</v>
      </c>
      <c r="CE69" s="144">
        <v>0</v>
      </c>
      <c r="CF69" s="143">
        <v>0</v>
      </c>
      <c r="CG69" s="144">
        <v>0</v>
      </c>
      <c r="CH69" s="143">
        <v>0</v>
      </c>
      <c r="CI69" s="144">
        <v>0</v>
      </c>
      <c r="CJ69" s="143">
        <v>0</v>
      </c>
      <c r="CK69" s="144">
        <v>0</v>
      </c>
      <c r="CL69" s="143">
        <v>0</v>
      </c>
      <c r="CM69" s="144">
        <v>0</v>
      </c>
      <c r="CN69" s="143">
        <v>1</v>
      </c>
      <c r="CO69" s="144">
        <v>0.3</v>
      </c>
      <c r="CP69" s="143">
        <v>0</v>
      </c>
      <c r="CQ69" s="144">
        <v>0</v>
      </c>
      <c r="CR69" s="143">
        <v>0</v>
      </c>
      <c r="CS69" s="144">
        <v>0</v>
      </c>
      <c r="CT69" s="143">
        <v>1</v>
      </c>
      <c r="CU69" s="144">
        <v>0.3</v>
      </c>
      <c r="CV69" s="143">
        <v>48</v>
      </c>
      <c r="CW69" s="144">
        <v>156.39</v>
      </c>
      <c r="CX69" s="143">
        <v>6</v>
      </c>
      <c r="CY69" s="144">
        <v>11.2</v>
      </c>
      <c r="CZ69" s="143">
        <v>0</v>
      </c>
      <c r="DA69" s="144">
        <v>0</v>
      </c>
      <c r="DB69" s="143">
        <v>2</v>
      </c>
      <c r="DC69" s="144">
        <v>0.3</v>
      </c>
      <c r="DD69" s="143">
        <v>0</v>
      </c>
      <c r="DE69" s="144">
        <v>0</v>
      </c>
      <c r="DF69" s="143">
        <v>20</v>
      </c>
      <c r="DG69" s="144">
        <v>90</v>
      </c>
      <c r="DH69" s="143">
        <v>25</v>
      </c>
      <c r="DI69" s="144">
        <v>54.89</v>
      </c>
      <c r="DJ69" s="143">
        <v>2</v>
      </c>
      <c r="DK69" s="144">
        <v>2.2</v>
      </c>
    </row>
    <row r="70" spans="1:115" ht="15">
      <c r="A70" s="92" t="s">
        <v>362</v>
      </c>
      <c r="B70" s="143">
        <v>12</v>
      </c>
      <c r="C70" s="144">
        <v>8.48</v>
      </c>
      <c r="D70" s="143">
        <v>0</v>
      </c>
      <c r="E70" s="144">
        <v>0</v>
      </c>
      <c r="F70" s="143">
        <v>0</v>
      </c>
      <c r="G70" s="144">
        <v>0</v>
      </c>
      <c r="H70" s="143">
        <v>0</v>
      </c>
      <c r="I70" s="144">
        <v>0</v>
      </c>
      <c r="J70" s="143">
        <v>0</v>
      </c>
      <c r="K70" s="144">
        <v>0</v>
      </c>
      <c r="L70" s="143">
        <v>0</v>
      </c>
      <c r="M70" s="144">
        <v>0</v>
      </c>
      <c r="N70" s="143">
        <v>0</v>
      </c>
      <c r="O70" s="144">
        <v>0</v>
      </c>
      <c r="P70" s="143">
        <v>0</v>
      </c>
      <c r="Q70" s="144">
        <v>0</v>
      </c>
      <c r="R70" s="143">
        <v>0</v>
      </c>
      <c r="S70" s="144">
        <v>0</v>
      </c>
      <c r="T70" s="143">
        <v>1</v>
      </c>
      <c r="U70" s="144">
        <v>0.47</v>
      </c>
      <c r="V70" s="143">
        <v>0</v>
      </c>
      <c r="W70" s="144">
        <v>0</v>
      </c>
      <c r="X70" s="143">
        <v>0</v>
      </c>
      <c r="Y70" s="144">
        <v>0</v>
      </c>
      <c r="Z70" s="143">
        <v>1</v>
      </c>
      <c r="AA70" s="144">
        <v>0.47</v>
      </c>
      <c r="AB70" s="143">
        <v>0</v>
      </c>
      <c r="AC70" s="144">
        <v>0</v>
      </c>
      <c r="AD70" s="143">
        <v>0</v>
      </c>
      <c r="AE70" s="144">
        <v>0</v>
      </c>
      <c r="AF70" s="143">
        <v>0</v>
      </c>
      <c r="AG70" s="144">
        <v>0</v>
      </c>
      <c r="AH70" s="143">
        <v>0</v>
      </c>
      <c r="AI70" s="144">
        <v>0</v>
      </c>
      <c r="AJ70" s="143">
        <v>0</v>
      </c>
      <c r="AK70" s="144">
        <v>0</v>
      </c>
      <c r="AL70" s="143">
        <v>0</v>
      </c>
      <c r="AM70" s="144">
        <v>0</v>
      </c>
      <c r="AN70" s="143">
        <v>0</v>
      </c>
      <c r="AO70" s="144">
        <v>0</v>
      </c>
      <c r="AP70" s="143">
        <v>0</v>
      </c>
      <c r="AQ70" s="144">
        <v>0</v>
      </c>
      <c r="AR70" s="143">
        <v>0</v>
      </c>
      <c r="AS70" s="144">
        <v>0</v>
      </c>
      <c r="AT70" s="143">
        <v>0</v>
      </c>
      <c r="AU70" s="144">
        <v>0</v>
      </c>
      <c r="AV70" s="143">
        <v>0</v>
      </c>
      <c r="AW70" s="144">
        <v>0</v>
      </c>
      <c r="AX70" s="143">
        <v>0</v>
      </c>
      <c r="AY70" s="144">
        <v>0</v>
      </c>
      <c r="AZ70" s="143">
        <v>0</v>
      </c>
      <c r="BA70" s="144">
        <v>0</v>
      </c>
      <c r="BB70" s="143">
        <v>0</v>
      </c>
      <c r="BC70" s="144">
        <v>0</v>
      </c>
      <c r="BD70" s="143">
        <v>0</v>
      </c>
      <c r="BE70" s="144">
        <v>0</v>
      </c>
      <c r="BF70" s="143">
        <v>0</v>
      </c>
      <c r="BG70" s="144">
        <v>0</v>
      </c>
      <c r="BH70" s="143">
        <v>0</v>
      </c>
      <c r="BI70" s="144">
        <v>0</v>
      </c>
      <c r="BJ70" s="143">
        <v>0</v>
      </c>
      <c r="BK70" s="144">
        <v>0</v>
      </c>
      <c r="BL70" s="143">
        <v>0</v>
      </c>
      <c r="BM70" s="144">
        <v>0</v>
      </c>
      <c r="BN70" s="143">
        <v>5</v>
      </c>
      <c r="BO70" s="144">
        <v>0.69</v>
      </c>
      <c r="BP70" s="143">
        <v>2</v>
      </c>
      <c r="BQ70" s="144">
        <v>0.1</v>
      </c>
      <c r="BR70" s="143">
        <v>0</v>
      </c>
      <c r="BS70" s="144">
        <v>0</v>
      </c>
      <c r="BT70" s="143">
        <v>3</v>
      </c>
      <c r="BU70" s="144">
        <v>0.49</v>
      </c>
      <c r="BV70" s="143">
        <v>1</v>
      </c>
      <c r="BW70" s="144">
        <v>0.1</v>
      </c>
      <c r="BX70" s="143">
        <v>0</v>
      </c>
      <c r="BY70" s="144">
        <v>0</v>
      </c>
      <c r="BZ70" s="143">
        <v>0</v>
      </c>
      <c r="CA70" s="144">
        <v>0</v>
      </c>
      <c r="CB70" s="143">
        <v>0</v>
      </c>
      <c r="CC70" s="144">
        <v>0</v>
      </c>
      <c r="CD70" s="143">
        <v>0</v>
      </c>
      <c r="CE70" s="144">
        <v>0</v>
      </c>
      <c r="CF70" s="143">
        <v>0</v>
      </c>
      <c r="CG70" s="144">
        <v>0</v>
      </c>
      <c r="CH70" s="143">
        <v>0</v>
      </c>
      <c r="CI70" s="144">
        <v>0</v>
      </c>
      <c r="CJ70" s="143">
        <v>0</v>
      </c>
      <c r="CK70" s="144">
        <v>0</v>
      </c>
      <c r="CL70" s="143">
        <v>0</v>
      </c>
      <c r="CM70" s="144">
        <v>0</v>
      </c>
      <c r="CN70" s="143">
        <v>0</v>
      </c>
      <c r="CO70" s="144">
        <v>0</v>
      </c>
      <c r="CP70" s="143">
        <v>0</v>
      </c>
      <c r="CQ70" s="144">
        <v>0</v>
      </c>
      <c r="CR70" s="143">
        <v>0</v>
      </c>
      <c r="CS70" s="144">
        <v>0</v>
      </c>
      <c r="CT70" s="143">
        <v>0</v>
      </c>
      <c r="CU70" s="144">
        <v>0</v>
      </c>
      <c r="CV70" s="143">
        <v>3</v>
      </c>
      <c r="CW70" s="144">
        <v>2.7</v>
      </c>
      <c r="CX70" s="143">
        <v>1</v>
      </c>
      <c r="CY70" s="144">
        <v>0.9</v>
      </c>
      <c r="CZ70" s="143">
        <v>0</v>
      </c>
      <c r="DA70" s="144">
        <v>0</v>
      </c>
      <c r="DB70" s="143">
        <v>0</v>
      </c>
      <c r="DC70" s="144">
        <v>0</v>
      </c>
      <c r="DD70" s="143">
        <v>0</v>
      </c>
      <c r="DE70" s="144">
        <v>0</v>
      </c>
      <c r="DF70" s="143">
        <v>0</v>
      </c>
      <c r="DG70" s="144">
        <v>0</v>
      </c>
      <c r="DH70" s="143">
        <v>2</v>
      </c>
      <c r="DI70" s="144">
        <v>1.8</v>
      </c>
      <c r="DJ70" s="143">
        <v>0</v>
      </c>
      <c r="DK70" s="144">
        <v>0</v>
      </c>
    </row>
    <row r="71" spans="1:115" ht="15">
      <c r="A71" s="92" t="s">
        <v>363</v>
      </c>
      <c r="B71" s="143">
        <v>47</v>
      </c>
      <c r="C71" s="144">
        <v>93.33</v>
      </c>
      <c r="D71" s="143">
        <v>10</v>
      </c>
      <c r="E71" s="144">
        <v>8.36</v>
      </c>
      <c r="F71" s="143">
        <v>12</v>
      </c>
      <c r="G71" s="144">
        <v>14.47</v>
      </c>
      <c r="H71" s="143">
        <v>0</v>
      </c>
      <c r="I71" s="144">
        <v>0</v>
      </c>
      <c r="J71" s="143">
        <v>2</v>
      </c>
      <c r="K71" s="144">
        <v>2.4</v>
      </c>
      <c r="L71" s="143">
        <v>1</v>
      </c>
      <c r="M71" s="144">
        <v>1.8</v>
      </c>
      <c r="N71" s="143">
        <v>7</v>
      </c>
      <c r="O71" s="144">
        <v>6.19</v>
      </c>
      <c r="P71" s="143">
        <v>0</v>
      </c>
      <c r="Q71" s="144">
        <v>0</v>
      </c>
      <c r="R71" s="143">
        <v>1</v>
      </c>
      <c r="S71" s="144">
        <v>1.64</v>
      </c>
      <c r="T71" s="143">
        <v>0</v>
      </c>
      <c r="U71" s="144">
        <v>0</v>
      </c>
      <c r="V71" s="143">
        <v>0</v>
      </c>
      <c r="W71" s="144">
        <v>0</v>
      </c>
      <c r="X71" s="143">
        <v>0</v>
      </c>
      <c r="Y71" s="144">
        <v>0</v>
      </c>
      <c r="Z71" s="143">
        <v>0</v>
      </c>
      <c r="AA71" s="144">
        <v>0</v>
      </c>
      <c r="AB71" s="143">
        <v>0</v>
      </c>
      <c r="AC71" s="144">
        <v>0</v>
      </c>
      <c r="AD71" s="143">
        <v>0</v>
      </c>
      <c r="AE71" s="144">
        <v>0</v>
      </c>
      <c r="AF71" s="143">
        <v>0</v>
      </c>
      <c r="AG71" s="144">
        <v>0</v>
      </c>
      <c r="AH71" s="143">
        <v>0</v>
      </c>
      <c r="AI71" s="144">
        <v>0</v>
      </c>
      <c r="AJ71" s="143">
        <v>0</v>
      </c>
      <c r="AK71" s="144">
        <v>0</v>
      </c>
      <c r="AL71" s="143">
        <v>0</v>
      </c>
      <c r="AM71" s="144">
        <v>0</v>
      </c>
      <c r="AN71" s="143">
        <v>0</v>
      </c>
      <c r="AO71" s="144">
        <v>0</v>
      </c>
      <c r="AP71" s="143">
        <v>0</v>
      </c>
      <c r="AQ71" s="144">
        <v>0</v>
      </c>
      <c r="AR71" s="143">
        <v>0</v>
      </c>
      <c r="AS71" s="144">
        <v>0</v>
      </c>
      <c r="AT71" s="143">
        <v>0</v>
      </c>
      <c r="AU71" s="144">
        <v>0</v>
      </c>
      <c r="AV71" s="143">
        <v>0</v>
      </c>
      <c r="AW71" s="144">
        <v>0</v>
      </c>
      <c r="AX71" s="143">
        <v>0</v>
      </c>
      <c r="AY71" s="144">
        <v>0</v>
      </c>
      <c r="AZ71" s="143">
        <v>0</v>
      </c>
      <c r="BA71" s="144">
        <v>0</v>
      </c>
      <c r="BB71" s="143">
        <v>0</v>
      </c>
      <c r="BC71" s="144">
        <v>0</v>
      </c>
      <c r="BD71" s="143">
        <v>0</v>
      </c>
      <c r="BE71" s="144">
        <v>0</v>
      </c>
      <c r="BF71" s="143">
        <v>0</v>
      </c>
      <c r="BG71" s="144">
        <v>0</v>
      </c>
      <c r="BH71" s="143">
        <v>0</v>
      </c>
      <c r="BI71" s="144">
        <v>0</v>
      </c>
      <c r="BJ71" s="143">
        <v>0</v>
      </c>
      <c r="BK71" s="144">
        <v>0</v>
      </c>
      <c r="BL71" s="143">
        <v>0</v>
      </c>
      <c r="BM71" s="144">
        <v>0</v>
      </c>
      <c r="BN71" s="143">
        <v>5</v>
      </c>
      <c r="BO71" s="144">
        <v>1.2</v>
      </c>
      <c r="BP71" s="143">
        <v>1</v>
      </c>
      <c r="BQ71" s="144">
        <v>0.1</v>
      </c>
      <c r="BR71" s="143">
        <v>0</v>
      </c>
      <c r="BS71" s="144">
        <v>0</v>
      </c>
      <c r="BT71" s="143">
        <v>1</v>
      </c>
      <c r="BU71" s="144">
        <v>0.5</v>
      </c>
      <c r="BV71" s="143">
        <v>0</v>
      </c>
      <c r="BW71" s="144">
        <v>0</v>
      </c>
      <c r="BX71" s="143">
        <v>3</v>
      </c>
      <c r="BY71" s="144">
        <v>0.6</v>
      </c>
      <c r="BZ71" s="143">
        <v>0</v>
      </c>
      <c r="CA71" s="144">
        <v>0</v>
      </c>
      <c r="CB71" s="143">
        <v>0</v>
      </c>
      <c r="CC71" s="144">
        <v>0</v>
      </c>
      <c r="CD71" s="143">
        <v>0</v>
      </c>
      <c r="CE71" s="144">
        <v>0</v>
      </c>
      <c r="CF71" s="143">
        <v>0</v>
      </c>
      <c r="CG71" s="144">
        <v>0</v>
      </c>
      <c r="CH71" s="143">
        <v>0</v>
      </c>
      <c r="CI71" s="144">
        <v>0</v>
      </c>
      <c r="CJ71" s="143">
        <v>0</v>
      </c>
      <c r="CK71" s="144">
        <v>0</v>
      </c>
      <c r="CL71" s="143">
        <v>0</v>
      </c>
      <c r="CM71" s="144">
        <v>0</v>
      </c>
      <c r="CN71" s="143">
        <v>0</v>
      </c>
      <c r="CO71" s="144">
        <v>0</v>
      </c>
      <c r="CP71" s="143">
        <v>0</v>
      </c>
      <c r="CQ71" s="144">
        <v>0</v>
      </c>
      <c r="CR71" s="143">
        <v>0</v>
      </c>
      <c r="CS71" s="144">
        <v>0</v>
      </c>
      <c r="CT71" s="143">
        <v>0</v>
      </c>
      <c r="CU71" s="144">
        <v>0</v>
      </c>
      <c r="CV71" s="143">
        <v>15</v>
      </c>
      <c r="CW71" s="144">
        <v>23.63</v>
      </c>
      <c r="CX71" s="143">
        <v>2</v>
      </c>
      <c r="CY71" s="144">
        <v>8.95</v>
      </c>
      <c r="CZ71" s="143">
        <v>10</v>
      </c>
      <c r="DA71" s="144">
        <v>12.05</v>
      </c>
      <c r="DB71" s="143">
        <v>0</v>
      </c>
      <c r="DC71" s="144">
        <v>0</v>
      </c>
      <c r="DD71" s="143">
        <v>1</v>
      </c>
      <c r="DE71" s="144">
        <v>2</v>
      </c>
      <c r="DF71" s="143">
        <v>0</v>
      </c>
      <c r="DG71" s="144">
        <v>0</v>
      </c>
      <c r="DH71" s="143">
        <v>2</v>
      </c>
      <c r="DI71" s="144">
        <v>0.63</v>
      </c>
      <c r="DJ71" s="143">
        <v>0</v>
      </c>
      <c r="DK71" s="144">
        <v>0</v>
      </c>
    </row>
    <row r="72" spans="1:115" ht="15">
      <c r="A72" s="92" t="s">
        <v>364</v>
      </c>
      <c r="B72" s="143">
        <v>3</v>
      </c>
      <c r="C72" s="144">
        <v>3.7</v>
      </c>
      <c r="D72" s="143">
        <v>0</v>
      </c>
      <c r="E72" s="144">
        <v>0</v>
      </c>
      <c r="F72" s="143">
        <v>0</v>
      </c>
      <c r="G72" s="144">
        <v>0</v>
      </c>
      <c r="H72" s="143">
        <v>0</v>
      </c>
      <c r="I72" s="144">
        <v>0</v>
      </c>
      <c r="J72" s="143">
        <v>0</v>
      </c>
      <c r="K72" s="144">
        <v>0</v>
      </c>
      <c r="L72" s="143">
        <v>0</v>
      </c>
      <c r="M72" s="144">
        <v>0</v>
      </c>
      <c r="N72" s="143">
        <v>0</v>
      </c>
      <c r="O72" s="144">
        <v>0</v>
      </c>
      <c r="P72" s="143">
        <v>0</v>
      </c>
      <c r="Q72" s="144">
        <v>0</v>
      </c>
      <c r="R72" s="143">
        <v>0</v>
      </c>
      <c r="S72" s="144">
        <v>0</v>
      </c>
      <c r="T72" s="143">
        <v>0</v>
      </c>
      <c r="U72" s="144">
        <v>0</v>
      </c>
      <c r="V72" s="143">
        <v>0</v>
      </c>
      <c r="W72" s="144">
        <v>0</v>
      </c>
      <c r="X72" s="143">
        <v>0</v>
      </c>
      <c r="Y72" s="144">
        <v>0</v>
      </c>
      <c r="Z72" s="143">
        <v>0</v>
      </c>
      <c r="AA72" s="144">
        <v>0</v>
      </c>
      <c r="AB72" s="143">
        <v>0</v>
      </c>
      <c r="AC72" s="144">
        <v>0</v>
      </c>
      <c r="AD72" s="143">
        <v>0</v>
      </c>
      <c r="AE72" s="144">
        <v>0</v>
      </c>
      <c r="AF72" s="143">
        <v>0</v>
      </c>
      <c r="AG72" s="144">
        <v>0</v>
      </c>
      <c r="AH72" s="143">
        <v>0</v>
      </c>
      <c r="AI72" s="144">
        <v>0</v>
      </c>
      <c r="AJ72" s="143">
        <v>0</v>
      </c>
      <c r="AK72" s="144">
        <v>0</v>
      </c>
      <c r="AL72" s="143">
        <v>0</v>
      </c>
      <c r="AM72" s="144">
        <v>0</v>
      </c>
      <c r="AN72" s="143">
        <v>0</v>
      </c>
      <c r="AO72" s="144">
        <v>0</v>
      </c>
      <c r="AP72" s="143">
        <v>0</v>
      </c>
      <c r="AQ72" s="144">
        <v>0</v>
      </c>
      <c r="AR72" s="143">
        <v>0</v>
      </c>
      <c r="AS72" s="144">
        <v>0</v>
      </c>
      <c r="AT72" s="143">
        <v>0</v>
      </c>
      <c r="AU72" s="144">
        <v>0</v>
      </c>
      <c r="AV72" s="143">
        <v>0</v>
      </c>
      <c r="AW72" s="144">
        <v>0</v>
      </c>
      <c r="AX72" s="143">
        <v>0</v>
      </c>
      <c r="AY72" s="144">
        <v>0</v>
      </c>
      <c r="AZ72" s="143">
        <v>0</v>
      </c>
      <c r="BA72" s="144">
        <v>0</v>
      </c>
      <c r="BB72" s="143">
        <v>0</v>
      </c>
      <c r="BC72" s="144">
        <v>0</v>
      </c>
      <c r="BD72" s="143">
        <v>0</v>
      </c>
      <c r="BE72" s="144">
        <v>0</v>
      </c>
      <c r="BF72" s="143">
        <v>0</v>
      </c>
      <c r="BG72" s="144">
        <v>0</v>
      </c>
      <c r="BH72" s="143">
        <v>0</v>
      </c>
      <c r="BI72" s="144">
        <v>0</v>
      </c>
      <c r="BJ72" s="143">
        <v>0</v>
      </c>
      <c r="BK72" s="144">
        <v>0</v>
      </c>
      <c r="BL72" s="143">
        <v>0</v>
      </c>
      <c r="BM72" s="144">
        <v>0</v>
      </c>
      <c r="BN72" s="143">
        <v>1</v>
      </c>
      <c r="BO72" s="144">
        <v>0.6</v>
      </c>
      <c r="BP72" s="143">
        <v>1</v>
      </c>
      <c r="BQ72" s="144">
        <v>0.6</v>
      </c>
      <c r="BR72" s="143">
        <v>0</v>
      </c>
      <c r="BS72" s="144">
        <v>0</v>
      </c>
      <c r="BT72" s="143">
        <v>0</v>
      </c>
      <c r="BU72" s="144">
        <v>0</v>
      </c>
      <c r="BV72" s="143">
        <v>0</v>
      </c>
      <c r="BW72" s="144">
        <v>0</v>
      </c>
      <c r="BX72" s="143">
        <v>0</v>
      </c>
      <c r="BY72" s="144">
        <v>0</v>
      </c>
      <c r="BZ72" s="143">
        <v>0</v>
      </c>
      <c r="CA72" s="144">
        <v>0</v>
      </c>
      <c r="CB72" s="143">
        <v>0</v>
      </c>
      <c r="CC72" s="144">
        <v>0</v>
      </c>
      <c r="CD72" s="143">
        <v>0</v>
      </c>
      <c r="CE72" s="144">
        <v>0</v>
      </c>
      <c r="CF72" s="143">
        <v>0</v>
      </c>
      <c r="CG72" s="144">
        <v>0</v>
      </c>
      <c r="CH72" s="143">
        <v>0</v>
      </c>
      <c r="CI72" s="144">
        <v>0</v>
      </c>
      <c r="CJ72" s="143">
        <v>0</v>
      </c>
      <c r="CK72" s="144">
        <v>0</v>
      </c>
      <c r="CL72" s="143">
        <v>0</v>
      </c>
      <c r="CM72" s="144">
        <v>0</v>
      </c>
      <c r="CN72" s="143">
        <v>1</v>
      </c>
      <c r="CO72" s="144">
        <v>2</v>
      </c>
      <c r="CP72" s="143">
        <v>0</v>
      </c>
      <c r="CQ72" s="144">
        <v>0</v>
      </c>
      <c r="CR72" s="143">
        <v>1</v>
      </c>
      <c r="CS72" s="144">
        <v>2</v>
      </c>
      <c r="CT72" s="143">
        <v>0</v>
      </c>
      <c r="CU72" s="144">
        <v>0</v>
      </c>
      <c r="CV72" s="143">
        <v>0</v>
      </c>
      <c r="CW72" s="144">
        <v>0</v>
      </c>
      <c r="CX72" s="143">
        <v>0</v>
      </c>
      <c r="CY72" s="144">
        <v>0</v>
      </c>
      <c r="CZ72" s="143">
        <v>0</v>
      </c>
      <c r="DA72" s="144">
        <v>0</v>
      </c>
      <c r="DB72" s="143">
        <v>0</v>
      </c>
      <c r="DC72" s="144">
        <v>0</v>
      </c>
      <c r="DD72" s="143">
        <v>0</v>
      </c>
      <c r="DE72" s="144">
        <v>0</v>
      </c>
      <c r="DF72" s="143">
        <v>0</v>
      </c>
      <c r="DG72" s="144">
        <v>0</v>
      </c>
      <c r="DH72" s="143">
        <v>0</v>
      </c>
      <c r="DI72" s="144">
        <v>0</v>
      </c>
      <c r="DJ72" s="143">
        <v>0</v>
      </c>
      <c r="DK72" s="144">
        <v>0</v>
      </c>
    </row>
    <row r="73" spans="1:115" ht="15">
      <c r="A73" s="92" t="s">
        <v>365</v>
      </c>
      <c r="B73" s="143">
        <v>59</v>
      </c>
      <c r="C73" s="144">
        <v>48.99</v>
      </c>
      <c r="D73" s="143">
        <v>0</v>
      </c>
      <c r="E73" s="144">
        <v>0</v>
      </c>
      <c r="F73" s="143">
        <v>0</v>
      </c>
      <c r="G73" s="144">
        <v>0</v>
      </c>
      <c r="H73" s="143">
        <v>0</v>
      </c>
      <c r="I73" s="144">
        <v>0</v>
      </c>
      <c r="J73" s="143">
        <v>1</v>
      </c>
      <c r="K73" s="144">
        <v>2</v>
      </c>
      <c r="L73" s="143">
        <v>1</v>
      </c>
      <c r="M73" s="144">
        <v>0.7</v>
      </c>
      <c r="N73" s="143">
        <v>7</v>
      </c>
      <c r="O73" s="144">
        <v>1.42</v>
      </c>
      <c r="P73" s="143">
        <v>0</v>
      </c>
      <c r="Q73" s="144">
        <v>0</v>
      </c>
      <c r="R73" s="143">
        <v>0</v>
      </c>
      <c r="S73" s="144">
        <v>0</v>
      </c>
      <c r="T73" s="143">
        <v>1</v>
      </c>
      <c r="U73" s="144">
        <v>0.02</v>
      </c>
      <c r="V73" s="143">
        <v>1</v>
      </c>
      <c r="W73" s="144">
        <v>0.01</v>
      </c>
      <c r="X73" s="143">
        <v>1</v>
      </c>
      <c r="Y73" s="144">
        <v>0.01</v>
      </c>
      <c r="Z73" s="143">
        <v>0</v>
      </c>
      <c r="AA73" s="144">
        <v>0</v>
      </c>
      <c r="AB73" s="143">
        <v>0</v>
      </c>
      <c r="AC73" s="144">
        <v>0</v>
      </c>
      <c r="AD73" s="143">
        <v>0</v>
      </c>
      <c r="AE73" s="144">
        <v>0</v>
      </c>
      <c r="AF73" s="143">
        <v>11</v>
      </c>
      <c r="AG73" s="144">
        <v>1.01</v>
      </c>
      <c r="AH73" s="143">
        <v>0</v>
      </c>
      <c r="AI73" s="144">
        <v>0</v>
      </c>
      <c r="AJ73" s="143">
        <v>0</v>
      </c>
      <c r="AK73" s="144">
        <v>0</v>
      </c>
      <c r="AL73" s="143">
        <v>6</v>
      </c>
      <c r="AM73" s="144">
        <v>3.44</v>
      </c>
      <c r="AN73" s="143">
        <v>6</v>
      </c>
      <c r="AO73" s="144">
        <v>3.44</v>
      </c>
      <c r="AP73" s="143">
        <v>0</v>
      </c>
      <c r="AQ73" s="144">
        <v>0</v>
      </c>
      <c r="AR73" s="143">
        <v>0</v>
      </c>
      <c r="AS73" s="144">
        <v>0</v>
      </c>
      <c r="AT73" s="143">
        <v>0</v>
      </c>
      <c r="AU73" s="144">
        <v>0</v>
      </c>
      <c r="AV73" s="143">
        <v>0</v>
      </c>
      <c r="AW73" s="144">
        <v>0</v>
      </c>
      <c r="AX73" s="143">
        <v>0</v>
      </c>
      <c r="AY73" s="144">
        <v>0</v>
      </c>
      <c r="AZ73" s="143">
        <v>0</v>
      </c>
      <c r="BA73" s="144">
        <v>0</v>
      </c>
      <c r="BB73" s="143">
        <v>0</v>
      </c>
      <c r="BC73" s="144">
        <v>0</v>
      </c>
      <c r="BD73" s="143">
        <v>0</v>
      </c>
      <c r="BE73" s="144">
        <v>0</v>
      </c>
      <c r="BF73" s="143">
        <v>0</v>
      </c>
      <c r="BG73" s="144">
        <v>0</v>
      </c>
      <c r="BH73" s="143">
        <v>0</v>
      </c>
      <c r="BI73" s="144">
        <v>0</v>
      </c>
      <c r="BJ73" s="143">
        <v>0</v>
      </c>
      <c r="BK73" s="144">
        <v>0</v>
      </c>
      <c r="BL73" s="143">
        <v>0</v>
      </c>
      <c r="BM73" s="144">
        <v>0</v>
      </c>
      <c r="BN73" s="143">
        <v>48</v>
      </c>
      <c r="BO73" s="144">
        <v>35.34</v>
      </c>
      <c r="BP73" s="143">
        <v>4</v>
      </c>
      <c r="BQ73" s="144">
        <v>0.29</v>
      </c>
      <c r="BR73" s="143">
        <v>5</v>
      </c>
      <c r="BS73" s="144">
        <v>18.49</v>
      </c>
      <c r="BT73" s="143">
        <v>45</v>
      </c>
      <c r="BU73" s="144">
        <v>16.08</v>
      </c>
      <c r="BV73" s="143">
        <v>0</v>
      </c>
      <c r="BW73" s="144">
        <v>0</v>
      </c>
      <c r="BX73" s="143">
        <v>1</v>
      </c>
      <c r="BY73" s="144">
        <v>0.3</v>
      </c>
      <c r="BZ73" s="143">
        <v>2</v>
      </c>
      <c r="CA73" s="144">
        <v>0.09</v>
      </c>
      <c r="CB73" s="143">
        <v>3</v>
      </c>
      <c r="CC73" s="144">
        <v>0.09</v>
      </c>
      <c r="CD73" s="143">
        <v>0</v>
      </c>
      <c r="CE73" s="144">
        <v>0</v>
      </c>
      <c r="CF73" s="143">
        <v>3</v>
      </c>
      <c r="CG73" s="144">
        <v>0.16</v>
      </c>
      <c r="CH73" s="143">
        <v>1</v>
      </c>
      <c r="CI73" s="144">
        <v>0.01</v>
      </c>
      <c r="CJ73" s="143">
        <v>2</v>
      </c>
      <c r="CK73" s="144">
        <v>0.15</v>
      </c>
      <c r="CL73" s="143">
        <v>0</v>
      </c>
      <c r="CM73" s="144">
        <v>0</v>
      </c>
      <c r="CN73" s="143">
        <v>2</v>
      </c>
      <c r="CO73" s="144">
        <v>0.55</v>
      </c>
      <c r="CP73" s="143">
        <v>1</v>
      </c>
      <c r="CQ73" s="144">
        <v>0.4</v>
      </c>
      <c r="CR73" s="143">
        <v>1</v>
      </c>
      <c r="CS73" s="144">
        <v>0.15</v>
      </c>
      <c r="CT73" s="143">
        <v>0</v>
      </c>
      <c r="CU73" s="144">
        <v>0</v>
      </c>
      <c r="CV73" s="143">
        <v>6</v>
      </c>
      <c r="CW73" s="144">
        <v>4.35</v>
      </c>
      <c r="CX73" s="143">
        <v>3</v>
      </c>
      <c r="CY73" s="144">
        <v>1.2</v>
      </c>
      <c r="CZ73" s="143">
        <v>1</v>
      </c>
      <c r="DA73" s="144">
        <v>0.85</v>
      </c>
      <c r="DB73" s="143">
        <v>2</v>
      </c>
      <c r="DC73" s="144">
        <v>1.3</v>
      </c>
      <c r="DD73" s="143">
        <v>1</v>
      </c>
      <c r="DE73" s="144">
        <v>1</v>
      </c>
      <c r="DF73" s="143">
        <v>0</v>
      </c>
      <c r="DG73" s="144">
        <v>0</v>
      </c>
      <c r="DH73" s="143">
        <v>0</v>
      </c>
      <c r="DI73" s="144">
        <v>0</v>
      </c>
      <c r="DJ73" s="143">
        <v>0</v>
      </c>
      <c r="DK73" s="144">
        <v>0</v>
      </c>
    </row>
    <row r="74" spans="1:115" ht="15">
      <c r="A74" s="92" t="s">
        <v>366</v>
      </c>
      <c r="B74" s="143">
        <v>1</v>
      </c>
      <c r="C74" s="144">
        <v>3</v>
      </c>
      <c r="D74" s="143">
        <v>0</v>
      </c>
      <c r="E74" s="144">
        <v>0</v>
      </c>
      <c r="F74" s="143">
        <v>0</v>
      </c>
      <c r="G74" s="144">
        <v>0</v>
      </c>
      <c r="H74" s="143">
        <v>0</v>
      </c>
      <c r="I74" s="144">
        <v>0</v>
      </c>
      <c r="J74" s="143">
        <v>0</v>
      </c>
      <c r="K74" s="144">
        <v>0</v>
      </c>
      <c r="L74" s="143">
        <v>0</v>
      </c>
      <c r="M74" s="144">
        <v>0</v>
      </c>
      <c r="N74" s="143">
        <v>0</v>
      </c>
      <c r="O74" s="144">
        <v>0</v>
      </c>
      <c r="P74" s="143">
        <v>0</v>
      </c>
      <c r="Q74" s="144">
        <v>0</v>
      </c>
      <c r="R74" s="143">
        <v>0</v>
      </c>
      <c r="S74" s="144">
        <v>0</v>
      </c>
      <c r="T74" s="143">
        <v>1</v>
      </c>
      <c r="U74" s="144">
        <v>3</v>
      </c>
      <c r="V74" s="143">
        <v>0</v>
      </c>
      <c r="W74" s="144">
        <v>0</v>
      </c>
      <c r="X74" s="143">
        <v>1</v>
      </c>
      <c r="Y74" s="144">
        <v>3</v>
      </c>
      <c r="Z74" s="143">
        <v>0</v>
      </c>
      <c r="AA74" s="144">
        <v>0</v>
      </c>
      <c r="AB74" s="143">
        <v>0</v>
      </c>
      <c r="AC74" s="144">
        <v>0</v>
      </c>
      <c r="AD74" s="143">
        <v>0</v>
      </c>
      <c r="AE74" s="144">
        <v>0</v>
      </c>
      <c r="AF74" s="143">
        <v>0</v>
      </c>
      <c r="AG74" s="144">
        <v>0</v>
      </c>
      <c r="AH74" s="143">
        <v>0</v>
      </c>
      <c r="AI74" s="144">
        <v>0</v>
      </c>
      <c r="AJ74" s="143">
        <v>0</v>
      </c>
      <c r="AK74" s="144">
        <v>0</v>
      </c>
      <c r="AL74" s="143">
        <v>0</v>
      </c>
      <c r="AM74" s="144">
        <v>0</v>
      </c>
      <c r="AN74" s="143">
        <v>0</v>
      </c>
      <c r="AO74" s="144">
        <v>0</v>
      </c>
      <c r="AP74" s="143">
        <v>0</v>
      </c>
      <c r="AQ74" s="144">
        <v>0</v>
      </c>
      <c r="AR74" s="143">
        <v>0</v>
      </c>
      <c r="AS74" s="144">
        <v>0</v>
      </c>
      <c r="AT74" s="143">
        <v>0</v>
      </c>
      <c r="AU74" s="144">
        <v>0</v>
      </c>
      <c r="AV74" s="143">
        <v>0</v>
      </c>
      <c r="AW74" s="144">
        <v>0</v>
      </c>
      <c r="AX74" s="143">
        <v>0</v>
      </c>
      <c r="AY74" s="144">
        <v>0</v>
      </c>
      <c r="AZ74" s="143">
        <v>0</v>
      </c>
      <c r="BA74" s="144">
        <v>0</v>
      </c>
      <c r="BB74" s="143">
        <v>0</v>
      </c>
      <c r="BC74" s="144">
        <v>0</v>
      </c>
      <c r="BD74" s="143">
        <v>0</v>
      </c>
      <c r="BE74" s="144">
        <v>0</v>
      </c>
      <c r="BF74" s="143">
        <v>0</v>
      </c>
      <c r="BG74" s="144">
        <v>0</v>
      </c>
      <c r="BH74" s="143">
        <v>0</v>
      </c>
      <c r="BI74" s="144">
        <v>0</v>
      </c>
      <c r="BJ74" s="143">
        <v>0</v>
      </c>
      <c r="BK74" s="144">
        <v>0</v>
      </c>
      <c r="BL74" s="143">
        <v>0</v>
      </c>
      <c r="BM74" s="144">
        <v>0</v>
      </c>
      <c r="BN74" s="143">
        <v>0</v>
      </c>
      <c r="BO74" s="144">
        <v>0</v>
      </c>
      <c r="BP74" s="143">
        <v>0</v>
      </c>
      <c r="BQ74" s="144">
        <v>0</v>
      </c>
      <c r="BR74" s="143">
        <v>0</v>
      </c>
      <c r="BS74" s="144">
        <v>0</v>
      </c>
      <c r="BT74" s="143">
        <v>0</v>
      </c>
      <c r="BU74" s="144">
        <v>0</v>
      </c>
      <c r="BV74" s="143">
        <v>0</v>
      </c>
      <c r="BW74" s="144">
        <v>0</v>
      </c>
      <c r="BX74" s="143">
        <v>0</v>
      </c>
      <c r="BY74" s="144">
        <v>0</v>
      </c>
      <c r="BZ74" s="143">
        <v>0</v>
      </c>
      <c r="CA74" s="144">
        <v>0</v>
      </c>
      <c r="CB74" s="143">
        <v>0</v>
      </c>
      <c r="CC74" s="144">
        <v>0</v>
      </c>
      <c r="CD74" s="143">
        <v>0</v>
      </c>
      <c r="CE74" s="144">
        <v>0</v>
      </c>
      <c r="CF74" s="143">
        <v>0</v>
      </c>
      <c r="CG74" s="144">
        <v>0</v>
      </c>
      <c r="CH74" s="143">
        <v>0</v>
      </c>
      <c r="CI74" s="144">
        <v>0</v>
      </c>
      <c r="CJ74" s="143">
        <v>0</v>
      </c>
      <c r="CK74" s="144">
        <v>0</v>
      </c>
      <c r="CL74" s="143">
        <v>0</v>
      </c>
      <c r="CM74" s="144">
        <v>0</v>
      </c>
      <c r="CN74" s="143">
        <v>0</v>
      </c>
      <c r="CO74" s="144">
        <v>0</v>
      </c>
      <c r="CP74" s="143">
        <v>0</v>
      </c>
      <c r="CQ74" s="144">
        <v>0</v>
      </c>
      <c r="CR74" s="143">
        <v>0</v>
      </c>
      <c r="CS74" s="144">
        <v>0</v>
      </c>
      <c r="CT74" s="143">
        <v>0</v>
      </c>
      <c r="CU74" s="144">
        <v>0</v>
      </c>
      <c r="CV74" s="143">
        <v>0</v>
      </c>
      <c r="CW74" s="144">
        <v>0</v>
      </c>
      <c r="CX74" s="143">
        <v>0</v>
      </c>
      <c r="CY74" s="144">
        <v>0</v>
      </c>
      <c r="CZ74" s="143">
        <v>0</v>
      </c>
      <c r="DA74" s="144">
        <v>0</v>
      </c>
      <c r="DB74" s="143">
        <v>0</v>
      </c>
      <c r="DC74" s="144">
        <v>0</v>
      </c>
      <c r="DD74" s="143">
        <v>0</v>
      </c>
      <c r="DE74" s="144">
        <v>0</v>
      </c>
      <c r="DF74" s="143">
        <v>0</v>
      </c>
      <c r="DG74" s="144">
        <v>0</v>
      </c>
      <c r="DH74" s="143">
        <v>0</v>
      </c>
      <c r="DI74" s="144">
        <v>0</v>
      </c>
      <c r="DJ74" s="143">
        <v>0</v>
      </c>
      <c r="DK74" s="144">
        <v>0</v>
      </c>
    </row>
    <row r="75" spans="1:115" ht="15">
      <c r="A75" s="92" t="s">
        <v>367</v>
      </c>
      <c r="B75" s="143">
        <v>5</v>
      </c>
      <c r="C75" s="144">
        <v>3.52</v>
      </c>
      <c r="D75" s="143">
        <v>0</v>
      </c>
      <c r="E75" s="144">
        <v>0</v>
      </c>
      <c r="F75" s="143">
        <v>0</v>
      </c>
      <c r="G75" s="144">
        <v>0</v>
      </c>
      <c r="H75" s="143">
        <v>0</v>
      </c>
      <c r="I75" s="144">
        <v>0</v>
      </c>
      <c r="J75" s="143">
        <v>0</v>
      </c>
      <c r="K75" s="144">
        <v>0</v>
      </c>
      <c r="L75" s="143">
        <v>0</v>
      </c>
      <c r="M75" s="144">
        <v>0</v>
      </c>
      <c r="N75" s="143">
        <v>2</v>
      </c>
      <c r="O75" s="144">
        <v>0.75</v>
      </c>
      <c r="P75" s="143">
        <v>0</v>
      </c>
      <c r="Q75" s="144">
        <v>0</v>
      </c>
      <c r="R75" s="143">
        <v>0</v>
      </c>
      <c r="S75" s="144">
        <v>0</v>
      </c>
      <c r="T75" s="143">
        <v>0</v>
      </c>
      <c r="U75" s="144">
        <v>0</v>
      </c>
      <c r="V75" s="143">
        <v>0</v>
      </c>
      <c r="W75" s="144">
        <v>0</v>
      </c>
      <c r="X75" s="143">
        <v>0</v>
      </c>
      <c r="Y75" s="144">
        <v>0</v>
      </c>
      <c r="Z75" s="143">
        <v>0</v>
      </c>
      <c r="AA75" s="144">
        <v>0</v>
      </c>
      <c r="AB75" s="143">
        <v>0</v>
      </c>
      <c r="AC75" s="144">
        <v>0</v>
      </c>
      <c r="AD75" s="143">
        <v>0</v>
      </c>
      <c r="AE75" s="144">
        <v>0</v>
      </c>
      <c r="AF75" s="143">
        <v>0</v>
      </c>
      <c r="AG75" s="144">
        <v>0</v>
      </c>
      <c r="AH75" s="143">
        <v>0</v>
      </c>
      <c r="AI75" s="144">
        <v>0</v>
      </c>
      <c r="AJ75" s="143">
        <v>0</v>
      </c>
      <c r="AK75" s="144">
        <v>0</v>
      </c>
      <c r="AL75" s="143">
        <v>0</v>
      </c>
      <c r="AM75" s="144">
        <v>0</v>
      </c>
      <c r="AN75" s="143">
        <v>0</v>
      </c>
      <c r="AO75" s="144">
        <v>0</v>
      </c>
      <c r="AP75" s="143">
        <v>0</v>
      </c>
      <c r="AQ75" s="144">
        <v>0</v>
      </c>
      <c r="AR75" s="143">
        <v>0</v>
      </c>
      <c r="AS75" s="144">
        <v>0</v>
      </c>
      <c r="AT75" s="143">
        <v>0</v>
      </c>
      <c r="AU75" s="144">
        <v>0</v>
      </c>
      <c r="AV75" s="143">
        <v>0</v>
      </c>
      <c r="AW75" s="144">
        <v>0</v>
      </c>
      <c r="AX75" s="143">
        <v>0</v>
      </c>
      <c r="AY75" s="144">
        <v>0</v>
      </c>
      <c r="AZ75" s="143">
        <v>0</v>
      </c>
      <c r="BA75" s="144">
        <v>0</v>
      </c>
      <c r="BB75" s="143">
        <v>0</v>
      </c>
      <c r="BC75" s="144">
        <v>0</v>
      </c>
      <c r="BD75" s="143">
        <v>0</v>
      </c>
      <c r="BE75" s="144">
        <v>0</v>
      </c>
      <c r="BF75" s="143">
        <v>0</v>
      </c>
      <c r="BG75" s="144">
        <v>0</v>
      </c>
      <c r="BH75" s="143">
        <v>0</v>
      </c>
      <c r="BI75" s="144">
        <v>0</v>
      </c>
      <c r="BJ75" s="143">
        <v>0</v>
      </c>
      <c r="BK75" s="144">
        <v>0</v>
      </c>
      <c r="BL75" s="143">
        <v>0</v>
      </c>
      <c r="BM75" s="144">
        <v>0</v>
      </c>
      <c r="BN75" s="143">
        <v>0</v>
      </c>
      <c r="BO75" s="144">
        <v>0</v>
      </c>
      <c r="BP75" s="143">
        <v>0</v>
      </c>
      <c r="BQ75" s="144">
        <v>0</v>
      </c>
      <c r="BR75" s="143">
        <v>0</v>
      </c>
      <c r="BS75" s="144">
        <v>0</v>
      </c>
      <c r="BT75" s="143">
        <v>0</v>
      </c>
      <c r="BU75" s="144">
        <v>0</v>
      </c>
      <c r="BV75" s="143">
        <v>0</v>
      </c>
      <c r="BW75" s="144">
        <v>0</v>
      </c>
      <c r="BX75" s="143">
        <v>0</v>
      </c>
      <c r="BY75" s="144">
        <v>0</v>
      </c>
      <c r="BZ75" s="143">
        <v>0</v>
      </c>
      <c r="CA75" s="144">
        <v>0</v>
      </c>
      <c r="CB75" s="143">
        <v>0</v>
      </c>
      <c r="CC75" s="144">
        <v>0</v>
      </c>
      <c r="CD75" s="143">
        <v>0</v>
      </c>
      <c r="CE75" s="144">
        <v>0</v>
      </c>
      <c r="CF75" s="143">
        <v>0</v>
      </c>
      <c r="CG75" s="144">
        <v>0</v>
      </c>
      <c r="CH75" s="143">
        <v>0</v>
      </c>
      <c r="CI75" s="144">
        <v>0</v>
      </c>
      <c r="CJ75" s="143">
        <v>0</v>
      </c>
      <c r="CK75" s="144">
        <v>0</v>
      </c>
      <c r="CL75" s="143">
        <v>0</v>
      </c>
      <c r="CM75" s="144">
        <v>0</v>
      </c>
      <c r="CN75" s="143">
        <v>0</v>
      </c>
      <c r="CO75" s="144">
        <v>0</v>
      </c>
      <c r="CP75" s="143">
        <v>0</v>
      </c>
      <c r="CQ75" s="144">
        <v>0</v>
      </c>
      <c r="CR75" s="143">
        <v>0</v>
      </c>
      <c r="CS75" s="144">
        <v>0</v>
      </c>
      <c r="CT75" s="143">
        <v>0</v>
      </c>
      <c r="CU75" s="144">
        <v>0</v>
      </c>
      <c r="CV75" s="143">
        <v>2</v>
      </c>
      <c r="CW75" s="144">
        <v>2.42</v>
      </c>
      <c r="CX75" s="143">
        <v>0</v>
      </c>
      <c r="CY75" s="144">
        <v>0</v>
      </c>
      <c r="CZ75" s="143">
        <v>0</v>
      </c>
      <c r="DA75" s="144">
        <v>0</v>
      </c>
      <c r="DB75" s="143">
        <v>0</v>
      </c>
      <c r="DC75" s="144">
        <v>0</v>
      </c>
      <c r="DD75" s="143">
        <v>0</v>
      </c>
      <c r="DE75" s="144">
        <v>0</v>
      </c>
      <c r="DF75" s="143">
        <v>0</v>
      </c>
      <c r="DG75" s="144">
        <v>0</v>
      </c>
      <c r="DH75" s="143">
        <v>2</v>
      </c>
      <c r="DI75" s="144">
        <v>2.42</v>
      </c>
      <c r="DJ75" s="143">
        <v>0</v>
      </c>
      <c r="DK75" s="144">
        <v>0</v>
      </c>
    </row>
    <row r="76" spans="1:115" ht="15">
      <c r="A76" s="92" t="s">
        <v>368</v>
      </c>
      <c r="B76" s="143">
        <v>23</v>
      </c>
      <c r="C76" s="144">
        <v>41.15</v>
      </c>
      <c r="D76" s="143">
        <v>0</v>
      </c>
      <c r="E76" s="144">
        <v>0</v>
      </c>
      <c r="F76" s="143">
        <v>3</v>
      </c>
      <c r="G76" s="144">
        <v>8.3</v>
      </c>
      <c r="H76" s="143">
        <v>0</v>
      </c>
      <c r="I76" s="144">
        <v>0</v>
      </c>
      <c r="J76" s="143">
        <v>0</v>
      </c>
      <c r="K76" s="144">
        <v>0</v>
      </c>
      <c r="L76" s="143">
        <v>4</v>
      </c>
      <c r="M76" s="144">
        <v>15.5</v>
      </c>
      <c r="N76" s="143">
        <v>5</v>
      </c>
      <c r="O76" s="144">
        <v>3.25</v>
      </c>
      <c r="P76" s="143">
        <v>1</v>
      </c>
      <c r="Q76" s="144">
        <v>2</v>
      </c>
      <c r="R76" s="143">
        <v>0</v>
      </c>
      <c r="S76" s="144">
        <v>0</v>
      </c>
      <c r="T76" s="143">
        <v>0</v>
      </c>
      <c r="U76" s="144">
        <v>0</v>
      </c>
      <c r="V76" s="143">
        <v>0</v>
      </c>
      <c r="W76" s="144">
        <v>0</v>
      </c>
      <c r="X76" s="143">
        <v>0</v>
      </c>
      <c r="Y76" s="144">
        <v>0</v>
      </c>
      <c r="Z76" s="143">
        <v>0</v>
      </c>
      <c r="AA76" s="144">
        <v>0</v>
      </c>
      <c r="AB76" s="143">
        <v>0</v>
      </c>
      <c r="AC76" s="144">
        <v>0</v>
      </c>
      <c r="AD76" s="143">
        <v>0</v>
      </c>
      <c r="AE76" s="144">
        <v>0</v>
      </c>
      <c r="AF76" s="143">
        <v>0</v>
      </c>
      <c r="AG76" s="144">
        <v>0</v>
      </c>
      <c r="AH76" s="143">
        <v>0</v>
      </c>
      <c r="AI76" s="144">
        <v>0</v>
      </c>
      <c r="AJ76" s="143">
        <v>0</v>
      </c>
      <c r="AK76" s="144">
        <v>0</v>
      </c>
      <c r="AL76" s="143">
        <v>0</v>
      </c>
      <c r="AM76" s="144">
        <v>0</v>
      </c>
      <c r="AN76" s="143">
        <v>0</v>
      </c>
      <c r="AO76" s="144">
        <v>0</v>
      </c>
      <c r="AP76" s="143">
        <v>0</v>
      </c>
      <c r="AQ76" s="144">
        <v>0</v>
      </c>
      <c r="AR76" s="143">
        <v>0</v>
      </c>
      <c r="AS76" s="144">
        <v>0</v>
      </c>
      <c r="AT76" s="143">
        <v>0</v>
      </c>
      <c r="AU76" s="144">
        <v>0</v>
      </c>
      <c r="AV76" s="143">
        <v>0</v>
      </c>
      <c r="AW76" s="144">
        <v>0</v>
      </c>
      <c r="AX76" s="143">
        <v>0</v>
      </c>
      <c r="AY76" s="144">
        <v>0</v>
      </c>
      <c r="AZ76" s="143">
        <v>0</v>
      </c>
      <c r="BA76" s="144">
        <v>0</v>
      </c>
      <c r="BB76" s="143">
        <v>0</v>
      </c>
      <c r="BC76" s="144">
        <v>0</v>
      </c>
      <c r="BD76" s="143">
        <v>0</v>
      </c>
      <c r="BE76" s="144">
        <v>0</v>
      </c>
      <c r="BF76" s="143">
        <v>0</v>
      </c>
      <c r="BG76" s="144">
        <v>0</v>
      </c>
      <c r="BH76" s="143">
        <v>0</v>
      </c>
      <c r="BI76" s="144">
        <v>0</v>
      </c>
      <c r="BJ76" s="143">
        <v>0</v>
      </c>
      <c r="BK76" s="144">
        <v>0</v>
      </c>
      <c r="BL76" s="143">
        <v>0</v>
      </c>
      <c r="BM76" s="144">
        <v>0</v>
      </c>
      <c r="BN76" s="143">
        <v>8</v>
      </c>
      <c r="BO76" s="144">
        <v>4.62</v>
      </c>
      <c r="BP76" s="143">
        <v>2</v>
      </c>
      <c r="BQ76" s="144">
        <v>0.8</v>
      </c>
      <c r="BR76" s="143">
        <v>0</v>
      </c>
      <c r="BS76" s="144">
        <v>0</v>
      </c>
      <c r="BT76" s="143">
        <v>5</v>
      </c>
      <c r="BU76" s="144">
        <v>2.26</v>
      </c>
      <c r="BV76" s="143">
        <v>0</v>
      </c>
      <c r="BW76" s="144">
        <v>0</v>
      </c>
      <c r="BX76" s="143">
        <v>3</v>
      </c>
      <c r="BY76" s="144">
        <v>1.56</v>
      </c>
      <c r="BZ76" s="143">
        <v>0</v>
      </c>
      <c r="CA76" s="144">
        <v>0</v>
      </c>
      <c r="CB76" s="143">
        <v>0</v>
      </c>
      <c r="CC76" s="144">
        <v>0</v>
      </c>
      <c r="CD76" s="143">
        <v>0</v>
      </c>
      <c r="CE76" s="144">
        <v>0</v>
      </c>
      <c r="CF76" s="143">
        <v>0</v>
      </c>
      <c r="CG76" s="144">
        <v>0</v>
      </c>
      <c r="CH76" s="143">
        <v>0</v>
      </c>
      <c r="CI76" s="144">
        <v>0</v>
      </c>
      <c r="CJ76" s="143">
        <v>0</v>
      </c>
      <c r="CK76" s="144">
        <v>0</v>
      </c>
      <c r="CL76" s="143">
        <v>0</v>
      </c>
      <c r="CM76" s="144">
        <v>0</v>
      </c>
      <c r="CN76" s="143">
        <v>0</v>
      </c>
      <c r="CO76" s="144">
        <v>0</v>
      </c>
      <c r="CP76" s="143">
        <v>0</v>
      </c>
      <c r="CQ76" s="144">
        <v>0</v>
      </c>
      <c r="CR76" s="143">
        <v>0</v>
      </c>
      <c r="CS76" s="144">
        <v>0</v>
      </c>
      <c r="CT76" s="143">
        <v>0</v>
      </c>
      <c r="CU76" s="144">
        <v>0</v>
      </c>
      <c r="CV76" s="143">
        <v>4</v>
      </c>
      <c r="CW76" s="144">
        <v>6.75</v>
      </c>
      <c r="CX76" s="143">
        <v>1</v>
      </c>
      <c r="CY76" s="144">
        <v>0.5</v>
      </c>
      <c r="CZ76" s="143">
        <v>2</v>
      </c>
      <c r="DA76" s="144">
        <v>3.14</v>
      </c>
      <c r="DB76" s="143">
        <v>0</v>
      </c>
      <c r="DC76" s="144">
        <v>0</v>
      </c>
      <c r="DD76" s="143">
        <v>0</v>
      </c>
      <c r="DE76" s="144">
        <v>0</v>
      </c>
      <c r="DF76" s="143">
        <v>0</v>
      </c>
      <c r="DG76" s="144">
        <v>0</v>
      </c>
      <c r="DH76" s="143">
        <v>1</v>
      </c>
      <c r="DI76" s="144">
        <v>3.11</v>
      </c>
      <c r="DJ76" s="143">
        <v>0</v>
      </c>
      <c r="DK76" s="144">
        <v>0</v>
      </c>
    </row>
    <row r="77" spans="1:115" ht="15">
      <c r="A77" s="92" t="s">
        <v>369</v>
      </c>
      <c r="B77" s="143">
        <v>43</v>
      </c>
      <c r="C77" s="144">
        <v>73.84</v>
      </c>
      <c r="D77" s="143">
        <v>0</v>
      </c>
      <c r="E77" s="144">
        <v>0</v>
      </c>
      <c r="F77" s="143">
        <v>9</v>
      </c>
      <c r="G77" s="144">
        <v>7.98</v>
      </c>
      <c r="H77" s="143">
        <v>0</v>
      </c>
      <c r="I77" s="144">
        <v>0</v>
      </c>
      <c r="J77" s="143">
        <v>0</v>
      </c>
      <c r="K77" s="144">
        <v>0</v>
      </c>
      <c r="L77" s="143">
        <v>2</v>
      </c>
      <c r="M77" s="144">
        <v>3.76</v>
      </c>
      <c r="N77" s="143">
        <v>0</v>
      </c>
      <c r="O77" s="144">
        <v>0</v>
      </c>
      <c r="P77" s="143">
        <v>0</v>
      </c>
      <c r="Q77" s="144">
        <v>0</v>
      </c>
      <c r="R77" s="143">
        <v>1</v>
      </c>
      <c r="S77" s="144">
        <v>2</v>
      </c>
      <c r="T77" s="143">
        <v>1</v>
      </c>
      <c r="U77" s="144">
        <v>0.15</v>
      </c>
      <c r="V77" s="143">
        <v>1</v>
      </c>
      <c r="W77" s="144">
        <v>0.05</v>
      </c>
      <c r="X77" s="143">
        <v>1</v>
      </c>
      <c r="Y77" s="144">
        <v>0.1</v>
      </c>
      <c r="Z77" s="143">
        <v>0</v>
      </c>
      <c r="AA77" s="144">
        <v>0</v>
      </c>
      <c r="AB77" s="143">
        <v>0</v>
      </c>
      <c r="AC77" s="144">
        <v>0</v>
      </c>
      <c r="AD77" s="143">
        <v>0</v>
      </c>
      <c r="AE77" s="144">
        <v>0</v>
      </c>
      <c r="AF77" s="143">
        <v>0</v>
      </c>
      <c r="AG77" s="144">
        <v>0</v>
      </c>
      <c r="AH77" s="143">
        <v>0</v>
      </c>
      <c r="AI77" s="144">
        <v>0</v>
      </c>
      <c r="AJ77" s="143">
        <v>0</v>
      </c>
      <c r="AK77" s="144">
        <v>0</v>
      </c>
      <c r="AL77" s="143">
        <v>0</v>
      </c>
      <c r="AM77" s="144">
        <v>0</v>
      </c>
      <c r="AN77" s="143">
        <v>0</v>
      </c>
      <c r="AO77" s="144">
        <v>0</v>
      </c>
      <c r="AP77" s="143">
        <v>0</v>
      </c>
      <c r="AQ77" s="144">
        <v>0</v>
      </c>
      <c r="AR77" s="143">
        <v>0</v>
      </c>
      <c r="AS77" s="144">
        <v>0</v>
      </c>
      <c r="AT77" s="143">
        <v>0</v>
      </c>
      <c r="AU77" s="144">
        <v>0</v>
      </c>
      <c r="AV77" s="143">
        <v>0</v>
      </c>
      <c r="AW77" s="144">
        <v>0</v>
      </c>
      <c r="AX77" s="143">
        <v>0</v>
      </c>
      <c r="AY77" s="144">
        <v>0</v>
      </c>
      <c r="AZ77" s="143">
        <v>0</v>
      </c>
      <c r="BA77" s="144">
        <v>0</v>
      </c>
      <c r="BB77" s="143">
        <v>0</v>
      </c>
      <c r="BC77" s="144">
        <v>0</v>
      </c>
      <c r="BD77" s="143">
        <v>0</v>
      </c>
      <c r="BE77" s="144">
        <v>0</v>
      </c>
      <c r="BF77" s="143">
        <v>0</v>
      </c>
      <c r="BG77" s="144">
        <v>0</v>
      </c>
      <c r="BH77" s="143">
        <v>0</v>
      </c>
      <c r="BI77" s="144">
        <v>0</v>
      </c>
      <c r="BJ77" s="143">
        <v>0</v>
      </c>
      <c r="BK77" s="144">
        <v>0</v>
      </c>
      <c r="BL77" s="143">
        <v>0</v>
      </c>
      <c r="BM77" s="144">
        <v>0</v>
      </c>
      <c r="BN77" s="143">
        <v>10</v>
      </c>
      <c r="BO77" s="144">
        <v>2.9</v>
      </c>
      <c r="BP77" s="143">
        <v>1</v>
      </c>
      <c r="BQ77" s="144">
        <v>0.1</v>
      </c>
      <c r="BR77" s="143">
        <v>0</v>
      </c>
      <c r="BS77" s="144">
        <v>0</v>
      </c>
      <c r="BT77" s="143">
        <v>9</v>
      </c>
      <c r="BU77" s="144">
        <v>2.8</v>
      </c>
      <c r="BV77" s="143">
        <v>0</v>
      </c>
      <c r="BW77" s="144">
        <v>0</v>
      </c>
      <c r="BX77" s="143">
        <v>0</v>
      </c>
      <c r="BY77" s="144">
        <v>0</v>
      </c>
      <c r="BZ77" s="143">
        <v>0</v>
      </c>
      <c r="CA77" s="144">
        <v>0</v>
      </c>
      <c r="CB77" s="143">
        <v>0</v>
      </c>
      <c r="CC77" s="144">
        <v>0</v>
      </c>
      <c r="CD77" s="143">
        <v>0</v>
      </c>
      <c r="CE77" s="144">
        <v>0</v>
      </c>
      <c r="CF77" s="143">
        <v>0</v>
      </c>
      <c r="CG77" s="144">
        <v>0</v>
      </c>
      <c r="CH77" s="143">
        <v>0</v>
      </c>
      <c r="CI77" s="144">
        <v>0</v>
      </c>
      <c r="CJ77" s="143">
        <v>0</v>
      </c>
      <c r="CK77" s="144">
        <v>0</v>
      </c>
      <c r="CL77" s="143">
        <v>0</v>
      </c>
      <c r="CM77" s="144">
        <v>0</v>
      </c>
      <c r="CN77" s="143">
        <v>0</v>
      </c>
      <c r="CO77" s="144">
        <v>0</v>
      </c>
      <c r="CP77" s="143">
        <v>0</v>
      </c>
      <c r="CQ77" s="144">
        <v>0</v>
      </c>
      <c r="CR77" s="143">
        <v>0</v>
      </c>
      <c r="CS77" s="144">
        <v>0</v>
      </c>
      <c r="CT77" s="143">
        <v>0</v>
      </c>
      <c r="CU77" s="144">
        <v>0</v>
      </c>
      <c r="CV77" s="143">
        <v>12</v>
      </c>
      <c r="CW77" s="144">
        <v>37.33</v>
      </c>
      <c r="CX77" s="143">
        <v>4</v>
      </c>
      <c r="CY77" s="144">
        <v>9.65</v>
      </c>
      <c r="CZ77" s="143">
        <v>3</v>
      </c>
      <c r="DA77" s="144">
        <v>12.6</v>
      </c>
      <c r="DB77" s="143">
        <v>0</v>
      </c>
      <c r="DC77" s="144">
        <v>0</v>
      </c>
      <c r="DD77" s="143">
        <v>0</v>
      </c>
      <c r="DE77" s="144">
        <v>0</v>
      </c>
      <c r="DF77" s="143">
        <v>4</v>
      </c>
      <c r="DG77" s="144">
        <v>9.01</v>
      </c>
      <c r="DH77" s="143">
        <v>3</v>
      </c>
      <c r="DI77" s="144">
        <v>6.07</v>
      </c>
      <c r="DJ77" s="143">
        <v>0</v>
      </c>
      <c r="DK77" s="144">
        <v>0</v>
      </c>
    </row>
    <row r="78" spans="1:115" ht="15">
      <c r="A78" s="92" t="s">
        <v>370</v>
      </c>
      <c r="B78" s="143">
        <v>136</v>
      </c>
      <c r="C78" s="144">
        <v>377.18</v>
      </c>
      <c r="D78" s="143">
        <v>3</v>
      </c>
      <c r="E78" s="144">
        <v>5.45</v>
      </c>
      <c r="F78" s="143">
        <v>4</v>
      </c>
      <c r="G78" s="144">
        <v>8.82</v>
      </c>
      <c r="H78" s="143">
        <v>0</v>
      </c>
      <c r="I78" s="144">
        <v>0</v>
      </c>
      <c r="J78" s="143">
        <v>0</v>
      </c>
      <c r="K78" s="144">
        <v>0</v>
      </c>
      <c r="L78" s="143">
        <v>2</v>
      </c>
      <c r="M78" s="144">
        <v>4.2</v>
      </c>
      <c r="N78" s="143">
        <v>3</v>
      </c>
      <c r="O78" s="144">
        <v>6.5</v>
      </c>
      <c r="P78" s="143">
        <v>0</v>
      </c>
      <c r="Q78" s="144">
        <v>0</v>
      </c>
      <c r="R78" s="143">
        <v>0</v>
      </c>
      <c r="S78" s="144">
        <v>0</v>
      </c>
      <c r="T78" s="143">
        <v>0</v>
      </c>
      <c r="U78" s="144">
        <v>0</v>
      </c>
      <c r="V78" s="143">
        <v>0</v>
      </c>
      <c r="W78" s="144">
        <v>0</v>
      </c>
      <c r="X78" s="143">
        <v>0</v>
      </c>
      <c r="Y78" s="144">
        <v>0</v>
      </c>
      <c r="Z78" s="143">
        <v>0</v>
      </c>
      <c r="AA78" s="144">
        <v>0</v>
      </c>
      <c r="AB78" s="143">
        <v>0</v>
      </c>
      <c r="AC78" s="144">
        <v>0</v>
      </c>
      <c r="AD78" s="143">
        <v>0</v>
      </c>
      <c r="AE78" s="144">
        <v>0</v>
      </c>
      <c r="AF78" s="143">
        <v>0</v>
      </c>
      <c r="AG78" s="144">
        <v>0</v>
      </c>
      <c r="AH78" s="143">
        <v>0</v>
      </c>
      <c r="AI78" s="144">
        <v>0</v>
      </c>
      <c r="AJ78" s="143">
        <v>0</v>
      </c>
      <c r="AK78" s="144">
        <v>0</v>
      </c>
      <c r="AL78" s="143">
        <v>3</v>
      </c>
      <c r="AM78" s="144">
        <v>5.55</v>
      </c>
      <c r="AN78" s="143">
        <v>3</v>
      </c>
      <c r="AO78" s="144">
        <v>5.55</v>
      </c>
      <c r="AP78" s="143">
        <v>0</v>
      </c>
      <c r="AQ78" s="144">
        <v>0</v>
      </c>
      <c r="AR78" s="143">
        <v>0</v>
      </c>
      <c r="AS78" s="144">
        <v>0</v>
      </c>
      <c r="AT78" s="143">
        <v>0</v>
      </c>
      <c r="AU78" s="144">
        <v>0</v>
      </c>
      <c r="AV78" s="143">
        <v>0</v>
      </c>
      <c r="AW78" s="144">
        <v>0</v>
      </c>
      <c r="AX78" s="143">
        <v>0</v>
      </c>
      <c r="AY78" s="144">
        <v>0</v>
      </c>
      <c r="AZ78" s="143">
        <v>0</v>
      </c>
      <c r="BA78" s="144">
        <v>0</v>
      </c>
      <c r="BB78" s="143">
        <v>0</v>
      </c>
      <c r="BC78" s="144">
        <v>0</v>
      </c>
      <c r="BD78" s="143">
        <v>0</v>
      </c>
      <c r="BE78" s="144">
        <v>0</v>
      </c>
      <c r="BF78" s="143">
        <v>0</v>
      </c>
      <c r="BG78" s="144">
        <v>0</v>
      </c>
      <c r="BH78" s="143">
        <v>0</v>
      </c>
      <c r="BI78" s="144">
        <v>0</v>
      </c>
      <c r="BJ78" s="143">
        <v>0</v>
      </c>
      <c r="BK78" s="144">
        <v>0</v>
      </c>
      <c r="BL78" s="143">
        <v>0</v>
      </c>
      <c r="BM78" s="144">
        <v>0</v>
      </c>
      <c r="BN78" s="143">
        <v>73</v>
      </c>
      <c r="BO78" s="144">
        <v>178.94</v>
      </c>
      <c r="BP78" s="143">
        <v>2</v>
      </c>
      <c r="BQ78" s="144">
        <v>0.2</v>
      </c>
      <c r="BR78" s="143">
        <v>2</v>
      </c>
      <c r="BS78" s="144">
        <v>11.12</v>
      </c>
      <c r="BT78" s="143">
        <v>35</v>
      </c>
      <c r="BU78" s="144">
        <v>49.84</v>
      </c>
      <c r="BV78" s="143">
        <v>0</v>
      </c>
      <c r="BW78" s="144">
        <v>0</v>
      </c>
      <c r="BX78" s="143">
        <v>6</v>
      </c>
      <c r="BY78" s="144">
        <v>7.7</v>
      </c>
      <c r="BZ78" s="143">
        <v>5</v>
      </c>
      <c r="CA78" s="144">
        <v>6.6</v>
      </c>
      <c r="CB78" s="143">
        <v>38</v>
      </c>
      <c r="CC78" s="144">
        <v>103.48</v>
      </c>
      <c r="CD78" s="143">
        <v>0</v>
      </c>
      <c r="CE78" s="144">
        <v>0</v>
      </c>
      <c r="CF78" s="143">
        <v>1</v>
      </c>
      <c r="CG78" s="144">
        <v>1.25</v>
      </c>
      <c r="CH78" s="143">
        <v>1</v>
      </c>
      <c r="CI78" s="144">
        <v>0.3</v>
      </c>
      <c r="CJ78" s="143">
        <v>1</v>
      </c>
      <c r="CK78" s="144">
        <v>0.95</v>
      </c>
      <c r="CL78" s="143">
        <v>0</v>
      </c>
      <c r="CM78" s="144">
        <v>0</v>
      </c>
      <c r="CN78" s="143">
        <v>2</v>
      </c>
      <c r="CO78" s="144">
        <v>2.38</v>
      </c>
      <c r="CP78" s="143">
        <v>2</v>
      </c>
      <c r="CQ78" s="144">
        <v>1.44</v>
      </c>
      <c r="CR78" s="143">
        <v>2</v>
      </c>
      <c r="CS78" s="144">
        <v>0.94</v>
      </c>
      <c r="CT78" s="143">
        <v>0</v>
      </c>
      <c r="CU78" s="144">
        <v>0</v>
      </c>
      <c r="CV78" s="143">
        <v>44</v>
      </c>
      <c r="CW78" s="144">
        <v>138.27</v>
      </c>
      <c r="CX78" s="143">
        <v>13</v>
      </c>
      <c r="CY78" s="144">
        <v>28.05</v>
      </c>
      <c r="CZ78" s="143">
        <v>12</v>
      </c>
      <c r="DA78" s="144">
        <v>19.36</v>
      </c>
      <c r="DB78" s="143">
        <v>5</v>
      </c>
      <c r="DC78" s="144">
        <v>8.06</v>
      </c>
      <c r="DD78" s="143">
        <v>3</v>
      </c>
      <c r="DE78" s="144">
        <v>6.2</v>
      </c>
      <c r="DF78" s="143">
        <v>4</v>
      </c>
      <c r="DG78" s="144">
        <v>28.65</v>
      </c>
      <c r="DH78" s="143">
        <v>12</v>
      </c>
      <c r="DI78" s="144">
        <v>47.95</v>
      </c>
      <c r="DJ78" s="143">
        <v>0</v>
      </c>
      <c r="DK78" s="144">
        <v>0</v>
      </c>
    </row>
    <row r="79" spans="1:115" ht="15">
      <c r="A79" s="92" t="s">
        <v>371</v>
      </c>
      <c r="B79" s="143">
        <v>169</v>
      </c>
      <c r="C79" s="144">
        <v>326.92</v>
      </c>
      <c r="D79" s="143">
        <v>3</v>
      </c>
      <c r="E79" s="144">
        <v>3.2</v>
      </c>
      <c r="F79" s="143">
        <v>14</v>
      </c>
      <c r="G79" s="144">
        <v>21.79</v>
      </c>
      <c r="H79" s="143">
        <v>1</v>
      </c>
      <c r="I79" s="144">
        <v>0.5</v>
      </c>
      <c r="J79" s="143">
        <v>8</v>
      </c>
      <c r="K79" s="144">
        <v>22.59</v>
      </c>
      <c r="L79" s="143">
        <v>7</v>
      </c>
      <c r="M79" s="144">
        <v>4.84</v>
      </c>
      <c r="N79" s="143">
        <v>9</v>
      </c>
      <c r="O79" s="144">
        <v>26.75</v>
      </c>
      <c r="P79" s="143">
        <v>0</v>
      </c>
      <c r="Q79" s="144">
        <v>0</v>
      </c>
      <c r="R79" s="143">
        <v>3</v>
      </c>
      <c r="S79" s="144">
        <v>6.3</v>
      </c>
      <c r="T79" s="143">
        <v>1</v>
      </c>
      <c r="U79" s="144">
        <v>0.6</v>
      </c>
      <c r="V79" s="143">
        <v>0</v>
      </c>
      <c r="W79" s="144">
        <v>0</v>
      </c>
      <c r="X79" s="143">
        <v>0</v>
      </c>
      <c r="Y79" s="144">
        <v>0</v>
      </c>
      <c r="Z79" s="143">
        <v>1</v>
      </c>
      <c r="AA79" s="144">
        <v>0.6</v>
      </c>
      <c r="AB79" s="143">
        <v>0</v>
      </c>
      <c r="AC79" s="144">
        <v>0</v>
      </c>
      <c r="AD79" s="143">
        <v>0</v>
      </c>
      <c r="AE79" s="144">
        <v>0</v>
      </c>
      <c r="AF79" s="143">
        <v>1</v>
      </c>
      <c r="AG79" s="144">
        <v>1</v>
      </c>
      <c r="AH79" s="143">
        <v>0</v>
      </c>
      <c r="AI79" s="144">
        <v>0</v>
      </c>
      <c r="AJ79" s="143">
        <v>0</v>
      </c>
      <c r="AK79" s="144">
        <v>0</v>
      </c>
      <c r="AL79" s="143">
        <v>0</v>
      </c>
      <c r="AM79" s="144">
        <v>0</v>
      </c>
      <c r="AN79" s="143">
        <v>0</v>
      </c>
      <c r="AO79" s="144">
        <v>0</v>
      </c>
      <c r="AP79" s="143">
        <v>0</v>
      </c>
      <c r="AQ79" s="144">
        <v>0</v>
      </c>
      <c r="AR79" s="143">
        <v>0</v>
      </c>
      <c r="AS79" s="144">
        <v>0</v>
      </c>
      <c r="AT79" s="143">
        <v>0</v>
      </c>
      <c r="AU79" s="144">
        <v>0</v>
      </c>
      <c r="AV79" s="143">
        <v>0</v>
      </c>
      <c r="AW79" s="144">
        <v>0</v>
      </c>
      <c r="AX79" s="143">
        <v>0</v>
      </c>
      <c r="AY79" s="144">
        <v>0</v>
      </c>
      <c r="AZ79" s="143">
        <v>0</v>
      </c>
      <c r="BA79" s="144">
        <v>0</v>
      </c>
      <c r="BB79" s="143">
        <v>0</v>
      </c>
      <c r="BC79" s="144">
        <v>0</v>
      </c>
      <c r="BD79" s="143">
        <v>0</v>
      </c>
      <c r="BE79" s="144">
        <v>0</v>
      </c>
      <c r="BF79" s="143">
        <v>0</v>
      </c>
      <c r="BG79" s="144">
        <v>0</v>
      </c>
      <c r="BH79" s="143">
        <v>0</v>
      </c>
      <c r="BI79" s="144">
        <v>0</v>
      </c>
      <c r="BJ79" s="143">
        <v>0</v>
      </c>
      <c r="BK79" s="144">
        <v>0</v>
      </c>
      <c r="BL79" s="143">
        <v>0</v>
      </c>
      <c r="BM79" s="144">
        <v>0</v>
      </c>
      <c r="BN79" s="143">
        <v>30</v>
      </c>
      <c r="BO79" s="144">
        <v>42.6</v>
      </c>
      <c r="BP79" s="143">
        <v>0</v>
      </c>
      <c r="BQ79" s="144">
        <v>0</v>
      </c>
      <c r="BR79" s="143">
        <v>2</v>
      </c>
      <c r="BS79" s="144">
        <v>2.75</v>
      </c>
      <c r="BT79" s="143">
        <v>15</v>
      </c>
      <c r="BU79" s="144">
        <v>13.12</v>
      </c>
      <c r="BV79" s="143">
        <v>1</v>
      </c>
      <c r="BW79" s="144">
        <v>0.1</v>
      </c>
      <c r="BX79" s="143">
        <v>4</v>
      </c>
      <c r="BY79" s="144">
        <v>1.88</v>
      </c>
      <c r="BZ79" s="143">
        <v>3</v>
      </c>
      <c r="CA79" s="144">
        <v>3.42</v>
      </c>
      <c r="CB79" s="143">
        <v>14</v>
      </c>
      <c r="CC79" s="144">
        <v>21.33</v>
      </c>
      <c r="CD79" s="143">
        <v>0</v>
      </c>
      <c r="CE79" s="144">
        <v>0</v>
      </c>
      <c r="CF79" s="143">
        <v>1</v>
      </c>
      <c r="CG79" s="144">
        <v>0.43</v>
      </c>
      <c r="CH79" s="143">
        <v>0</v>
      </c>
      <c r="CI79" s="144">
        <v>0</v>
      </c>
      <c r="CJ79" s="143">
        <v>1</v>
      </c>
      <c r="CK79" s="144">
        <v>0.43</v>
      </c>
      <c r="CL79" s="143">
        <v>0</v>
      </c>
      <c r="CM79" s="144">
        <v>0</v>
      </c>
      <c r="CN79" s="143">
        <v>0</v>
      </c>
      <c r="CO79" s="144">
        <v>0</v>
      </c>
      <c r="CP79" s="143">
        <v>0</v>
      </c>
      <c r="CQ79" s="144">
        <v>0</v>
      </c>
      <c r="CR79" s="143">
        <v>0</v>
      </c>
      <c r="CS79" s="144">
        <v>0</v>
      </c>
      <c r="CT79" s="143">
        <v>0</v>
      </c>
      <c r="CU79" s="144">
        <v>0</v>
      </c>
      <c r="CV79" s="143">
        <v>72</v>
      </c>
      <c r="CW79" s="144">
        <v>154.49</v>
      </c>
      <c r="CX79" s="143">
        <v>41</v>
      </c>
      <c r="CY79" s="144">
        <v>65.41</v>
      </c>
      <c r="CZ79" s="143">
        <v>14</v>
      </c>
      <c r="DA79" s="144">
        <v>49.76</v>
      </c>
      <c r="DB79" s="143">
        <v>4</v>
      </c>
      <c r="DC79" s="144">
        <v>4.37</v>
      </c>
      <c r="DD79" s="143">
        <v>2</v>
      </c>
      <c r="DE79" s="144">
        <v>13.22</v>
      </c>
      <c r="DF79" s="143">
        <v>5</v>
      </c>
      <c r="DG79" s="144">
        <v>4.54</v>
      </c>
      <c r="DH79" s="143">
        <v>10</v>
      </c>
      <c r="DI79" s="144">
        <v>17.19</v>
      </c>
      <c r="DJ79" s="143">
        <v>1</v>
      </c>
      <c r="DK79" s="144">
        <v>0.03</v>
      </c>
    </row>
    <row r="80" spans="1:115" ht="15">
      <c r="A80" s="92" t="s">
        <v>372</v>
      </c>
      <c r="B80" s="143">
        <v>49</v>
      </c>
      <c r="C80" s="144">
        <v>79.41</v>
      </c>
      <c r="D80" s="143">
        <v>20</v>
      </c>
      <c r="E80" s="144">
        <v>8.19</v>
      </c>
      <c r="F80" s="143">
        <v>32</v>
      </c>
      <c r="G80" s="144">
        <v>12.53</v>
      </c>
      <c r="H80" s="143">
        <v>0</v>
      </c>
      <c r="I80" s="144">
        <v>0</v>
      </c>
      <c r="J80" s="143">
        <v>1</v>
      </c>
      <c r="K80" s="144">
        <v>6</v>
      </c>
      <c r="L80" s="143">
        <v>2</v>
      </c>
      <c r="M80" s="144">
        <v>6.34</v>
      </c>
      <c r="N80" s="143">
        <v>1</v>
      </c>
      <c r="O80" s="144">
        <v>0.5</v>
      </c>
      <c r="P80" s="143">
        <v>0</v>
      </c>
      <c r="Q80" s="144">
        <v>0</v>
      </c>
      <c r="R80" s="143">
        <v>0</v>
      </c>
      <c r="S80" s="144">
        <v>0</v>
      </c>
      <c r="T80" s="143">
        <v>3</v>
      </c>
      <c r="U80" s="144">
        <v>1.4</v>
      </c>
      <c r="V80" s="143">
        <v>0</v>
      </c>
      <c r="W80" s="144">
        <v>0</v>
      </c>
      <c r="X80" s="143">
        <v>2</v>
      </c>
      <c r="Y80" s="144">
        <v>0.15</v>
      </c>
      <c r="Z80" s="143">
        <v>2</v>
      </c>
      <c r="AA80" s="144">
        <v>0.25</v>
      </c>
      <c r="AB80" s="143">
        <v>0</v>
      </c>
      <c r="AC80" s="144">
        <v>0</v>
      </c>
      <c r="AD80" s="143">
        <v>1</v>
      </c>
      <c r="AE80" s="144">
        <v>1</v>
      </c>
      <c r="AF80" s="143">
        <v>1</v>
      </c>
      <c r="AG80" s="144">
        <v>0.1</v>
      </c>
      <c r="AH80" s="143">
        <v>1</v>
      </c>
      <c r="AI80" s="144">
        <v>0.02</v>
      </c>
      <c r="AJ80" s="143">
        <v>0</v>
      </c>
      <c r="AK80" s="144">
        <v>0</v>
      </c>
      <c r="AL80" s="143">
        <v>0</v>
      </c>
      <c r="AM80" s="144">
        <v>0</v>
      </c>
      <c r="AN80" s="143">
        <v>0</v>
      </c>
      <c r="AO80" s="144">
        <v>0</v>
      </c>
      <c r="AP80" s="143">
        <v>0</v>
      </c>
      <c r="AQ80" s="144">
        <v>0</v>
      </c>
      <c r="AR80" s="143">
        <v>0</v>
      </c>
      <c r="AS80" s="144">
        <v>0</v>
      </c>
      <c r="AT80" s="143">
        <v>0</v>
      </c>
      <c r="AU80" s="144">
        <v>0</v>
      </c>
      <c r="AV80" s="143">
        <v>0</v>
      </c>
      <c r="AW80" s="144">
        <v>0</v>
      </c>
      <c r="AX80" s="143">
        <v>0</v>
      </c>
      <c r="AY80" s="144">
        <v>0</v>
      </c>
      <c r="AZ80" s="143">
        <v>0</v>
      </c>
      <c r="BA80" s="144">
        <v>0</v>
      </c>
      <c r="BB80" s="143">
        <v>0</v>
      </c>
      <c r="BC80" s="144">
        <v>0</v>
      </c>
      <c r="BD80" s="143">
        <v>0</v>
      </c>
      <c r="BE80" s="144">
        <v>0</v>
      </c>
      <c r="BF80" s="143">
        <v>0</v>
      </c>
      <c r="BG80" s="144">
        <v>0</v>
      </c>
      <c r="BH80" s="143">
        <v>0</v>
      </c>
      <c r="BI80" s="144">
        <v>0</v>
      </c>
      <c r="BJ80" s="143">
        <v>0</v>
      </c>
      <c r="BK80" s="144">
        <v>0</v>
      </c>
      <c r="BL80" s="143">
        <v>0</v>
      </c>
      <c r="BM80" s="144">
        <v>0</v>
      </c>
      <c r="BN80" s="143">
        <v>4</v>
      </c>
      <c r="BO80" s="144">
        <v>2.26</v>
      </c>
      <c r="BP80" s="143">
        <v>1</v>
      </c>
      <c r="BQ80" s="144">
        <v>1.66</v>
      </c>
      <c r="BR80" s="143">
        <v>0</v>
      </c>
      <c r="BS80" s="144">
        <v>0</v>
      </c>
      <c r="BT80" s="143">
        <v>1</v>
      </c>
      <c r="BU80" s="144">
        <v>0.45</v>
      </c>
      <c r="BV80" s="143">
        <v>1</v>
      </c>
      <c r="BW80" s="144">
        <v>0.1</v>
      </c>
      <c r="BX80" s="143">
        <v>0</v>
      </c>
      <c r="BY80" s="144">
        <v>0</v>
      </c>
      <c r="BZ80" s="143">
        <v>0</v>
      </c>
      <c r="CA80" s="144">
        <v>0</v>
      </c>
      <c r="CB80" s="143">
        <v>1</v>
      </c>
      <c r="CC80" s="144">
        <v>0.05</v>
      </c>
      <c r="CD80" s="143">
        <v>0</v>
      </c>
      <c r="CE80" s="144">
        <v>0</v>
      </c>
      <c r="CF80" s="143">
        <v>0</v>
      </c>
      <c r="CG80" s="144">
        <v>0</v>
      </c>
      <c r="CH80" s="143">
        <v>0</v>
      </c>
      <c r="CI80" s="144">
        <v>0</v>
      </c>
      <c r="CJ80" s="143">
        <v>0</v>
      </c>
      <c r="CK80" s="144">
        <v>0</v>
      </c>
      <c r="CL80" s="143">
        <v>0</v>
      </c>
      <c r="CM80" s="144">
        <v>0</v>
      </c>
      <c r="CN80" s="143">
        <v>1</v>
      </c>
      <c r="CO80" s="144">
        <v>0.2</v>
      </c>
      <c r="CP80" s="143">
        <v>1</v>
      </c>
      <c r="CQ80" s="144">
        <v>0.2</v>
      </c>
      <c r="CR80" s="143">
        <v>0</v>
      </c>
      <c r="CS80" s="144">
        <v>0</v>
      </c>
      <c r="CT80" s="143">
        <v>0</v>
      </c>
      <c r="CU80" s="144">
        <v>0</v>
      </c>
      <c r="CV80" s="143">
        <v>35</v>
      </c>
      <c r="CW80" s="144">
        <v>37.01</v>
      </c>
      <c r="CX80" s="143">
        <v>2</v>
      </c>
      <c r="CY80" s="144">
        <v>1.2</v>
      </c>
      <c r="CZ80" s="143">
        <v>33</v>
      </c>
      <c r="DA80" s="144">
        <v>32.81</v>
      </c>
      <c r="DB80" s="143">
        <v>0</v>
      </c>
      <c r="DC80" s="144">
        <v>0</v>
      </c>
      <c r="DD80" s="143">
        <v>1</v>
      </c>
      <c r="DE80" s="144">
        <v>2</v>
      </c>
      <c r="DF80" s="143">
        <v>1</v>
      </c>
      <c r="DG80" s="144">
        <v>1</v>
      </c>
      <c r="DH80" s="143">
        <v>0</v>
      </c>
      <c r="DI80" s="144">
        <v>0</v>
      </c>
      <c r="DJ80" s="143">
        <v>0</v>
      </c>
      <c r="DK80" s="144">
        <v>0</v>
      </c>
    </row>
    <row r="81" spans="1:115" ht="15">
      <c r="A81" s="92" t="s">
        <v>373</v>
      </c>
      <c r="B81" s="143">
        <v>31</v>
      </c>
      <c r="C81" s="144">
        <v>154.75</v>
      </c>
      <c r="D81" s="143">
        <v>3</v>
      </c>
      <c r="E81" s="144">
        <v>2</v>
      </c>
      <c r="F81" s="143">
        <v>4</v>
      </c>
      <c r="G81" s="144">
        <v>4.24</v>
      </c>
      <c r="H81" s="143">
        <v>0</v>
      </c>
      <c r="I81" s="144">
        <v>0</v>
      </c>
      <c r="J81" s="143">
        <v>9</v>
      </c>
      <c r="K81" s="144">
        <v>16.78</v>
      </c>
      <c r="L81" s="143">
        <v>8</v>
      </c>
      <c r="M81" s="144">
        <v>11.38</v>
      </c>
      <c r="N81" s="143">
        <v>1</v>
      </c>
      <c r="O81" s="144">
        <v>0.2</v>
      </c>
      <c r="P81" s="143">
        <v>0</v>
      </c>
      <c r="Q81" s="144">
        <v>0</v>
      </c>
      <c r="R81" s="143">
        <v>0</v>
      </c>
      <c r="S81" s="144">
        <v>0</v>
      </c>
      <c r="T81" s="143">
        <v>1</v>
      </c>
      <c r="U81" s="144">
        <v>1</v>
      </c>
      <c r="V81" s="143">
        <v>0</v>
      </c>
      <c r="W81" s="144">
        <v>0</v>
      </c>
      <c r="X81" s="143">
        <v>0</v>
      </c>
      <c r="Y81" s="144">
        <v>0</v>
      </c>
      <c r="Z81" s="143">
        <v>0</v>
      </c>
      <c r="AA81" s="144">
        <v>0</v>
      </c>
      <c r="AB81" s="143">
        <v>0</v>
      </c>
      <c r="AC81" s="144">
        <v>0</v>
      </c>
      <c r="AD81" s="143">
        <v>1</v>
      </c>
      <c r="AE81" s="144">
        <v>1</v>
      </c>
      <c r="AF81" s="143">
        <v>7</v>
      </c>
      <c r="AG81" s="144">
        <v>3.04</v>
      </c>
      <c r="AH81" s="143">
        <v>0</v>
      </c>
      <c r="AI81" s="144">
        <v>0</v>
      </c>
      <c r="AJ81" s="143">
        <v>0</v>
      </c>
      <c r="AK81" s="144">
        <v>0</v>
      </c>
      <c r="AL81" s="143">
        <v>0</v>
      </c>
      <c r="AM81" s="144">
        <v>0</v>
      </c>
      <c r="AN81" s="143">
        <v>0</v>
      </c>
      <c r="AO81" s="144">
        <v>0</v>
      </c>
      <c r="AP81" s="143">
        <v>0</v>
      </c>
      <c r="AQ81" s="144">
        <v>0</v>
      </c>
      <c r="AR81" s="143">
        <v>0</v>
      </c>
      <c r="AS81" s="144">
        <v>0</v>
      </c>
      <c r="AT81" s="143">
        <v>0</v>
      </c>
      <c r="AU81" s="144">
        <v>0</v>
      </c>
      <c r="AV81" s="143">
        <v>0</v>
      </c>
      <c r="AW81" s="144">
        <v>0</v>
      </c>
      <c r="AX81" s="143">
        <v>0</v>
      </c>
      <c r="AY81" s="144">
        <v>0</v>
      </c>
      <c r="AZ81" s="143">
        <v>0</v>
      </c>
      <c r="BA81" s="144">
        <v>0</v>
      </c>
      <c r="BB81" s="143">
        <v>0</v>
      </c>
      <c r="BC81" s="144">
        <v>0</v>
      </c>
      <c r="BD81" s="143">
        <v>0</v>
      </c>
      <c r="BE81" s="144">
        <v>0</v>
      </c>
      <c r="BF81" s="143">
        <v>0</v>
      </c>
      <c r="BG81" s="144">
        <v>0</v>
      </c>
      <c r="BH81" s="143">
        <v>0</v>
      </c>
      <c r="BI81" s="144">
        <v>0</v>
      </c>
      <c r="BJ81" s="143">
        <v>0</v>
      </c>
      <c r="BK81" s="144">
        <v>0</v>
      </c>
      <c r="BL81" s="143">
        <v>0</v>
      </c>
      <c r="BM81" s="144">
        <v>0</v>
      </c>
      <c r="BN81" s="143">
        <v>1</v>
      </c>
      <c r="BO81" s="144">
        <v>0.01</v>
      </c>
      <c r="BP81" s="143">
        <v>1</v>
      </c>
      <c r="BQ81" s="144">
        <v>0.01</v>
      </c>
      <c r="BR81" s="143">
        <v>0</v>
      </c>
      <c r="BS81" s="144">
        <v>0</v>
      </c>
      <c r="BT81" s="143">
        <v>0</v>
      </c>
      <c r="BU81" s="144">
        <v>0</v>
      </c>
      <c r="BV81" s="143">
        <v>0</v>
      </c>
      <c r="BW81" s="144">
        <v>0</v>
      </c>
      <c r="BX81" s="143">
        <v>0</v>
      </c>
      <c r="BY81" s="144">
        <v>0</v>
      </c>
      <c r="BZ81" s="143">
        <v>0</v>
      </c>
      <c r="CA81" s="144">
        <v>0</v>
      </c>
      <c r="CB81" s="143">
        <v>0</v>
      </c>
      <c r="CC81" s="144">
        <v>0</v>
      </c>
      <c r="CD81" s="143">
        <v>0</v>
      </c>
      <c r="CE81" s="144">
        <v>0</v>
      </c>
      <c r="CF81" s="143">
        <v>0</v>
      </c>
      <c r="CG81" s="144">
        <v>0</v>
      </c>
      <c r="CH81" s="143">
        <v>0</v>
      </c>
      <c r="CI81" s="144">
        <v>0</v>
      </c>
      <c r="CJ81" s="143">
        <v>0</v>
      </c>
      <c r="CK81" s="144">
        <v>0</v>
      </c>
      <c r="CL81" s="143">
        <v>0</v>
      </c>
      <c r="CM81" s="144">
        <v>0</v>
      </c>
      <c r="CN81" s="143">
        <v>0</v>
      </c>
      <c r="CO81" s="144">
        <v>0</v>
      </c>
      <c r="CP81" s="143">
        <v>0</v>
      </c>
      <c r="CQ81" s="144">
        <v>0</v>
      </c>
      <c r="CR81" s="143">
        <v>0</v>
      </c>
      <c r="CS81" s="144">
        <v>0</v>
      </c>
      <c r="CT81" s="143">
        <v>0</v>
      </c>
      <c r="CU81" s="144">
        <v>0</v>
      </c>
      <c r="CV81" s="143">
        <v>28</v>
      </c>
      <c r="CW81" s="144">
        <v>111.3</v>
      </c>
      <c r="CX81" s="143">
        <v>26</v>
      </c>
      <c r="CY81" s="144">
        <v>85.91</v>
      </c>
      <c r="CZ81" s="143">
        <v>4</v>
      </c>
      <c r="DA81" s="144">
        <v>4.29</v>
      </c>
      <c r="DB81" s="143">
        <v>3</v>
      </c>
      <c r="DC81" s="144">
        <v>21.1</v>
      </c>
      <c r="DD81" s="143">
        <v>0</v>
      </c>
      <c r="DE81" s="144">
        <v>0</v>
      </c>
      <c r="DF81" s="143">
        <v>0</v>
      </c>
      <c r="DG81" s="144">
        <v>0</v>
      </c>
      <c r="DH81" s="143">
        <v>0</v>
      </c>
      <c r="DI81" s="144">
        <v>0</v>
      </c>
      <c r="DJ81" s="143">
        <v>0</v>
      </c>
      <c r="DK81" s="144">
        <v>0</v>
      </c>
    </row>
    <row r="82" spans="1:115" ht="15">
      <c r="A82" s="92" t="s">
        <v>374</v>
      </c>
      <c r="B82" s="143">
        <v>435</v>
      </c>
      <c r="C82" s="144">
        <v>1247.5</v>
      </c>
      <c r="D82" s="143">
        <v>148</v>
      </c>
      <c r="E82" s="144">
        <v>103.42</v>
      </c>
      <c r="F82" s="143">
        <v>94</v>
      </c>
      <c r="G82" s="144">
        <v>59.0599999999999</v>
      </c>
      <c r="H82" s="143">
        <v>2</v>
      </c>
      <c r="I82" s="144">
        <v>0.7</v>
      </c>
      <c r="J82" s="143">
        <v>253</v>
      </c>
      <c r="K82" s="144">
        <v>171.18</v>
      </c>
      <c r="L82" s="143">
        <v>144</v>
      </c>
      <c r="M82" s="144">
        <v>126.11</v>
      </c>
      <c r="N82" s="143">
        <v>227</v>
      </c>
      <c r="O82" s="144">
        <v>118.27</v>
      </c>
      <c r="P82" s="143">
        <v>1</v>
      </c>
      <c r="Q82" s="144">
        <v>0.08</v>
      </c>
      <c r="R82" s="143">
        <v>4</v>
      </c>
      <c r="S82" s="144">
        <v>2.2</v>
      </c>
      <c r="T82" s="143">
        <v>37</v>
      </c>
      <c r="U82" s="144">
        <v>6.31</v>
      </c>
      <c r="V82" s="143">
        <v>1</v>
      </c>
      <c r="W82" s="144">
        <v>0.1</v>
      </c>
      <c r="X82" s="143">
        <v>30</v>
      </c>
      <c r="Y82" s="144">
        <v>4.52</v>
      </c>
      <c r="Z82" s="143">
        <v>1</v>
      </c>
      <c r="AA82" s="144">
        <v>0.1</v>
      </c>
      <c r="AB82" s="143">
        <v>0</v>
      </c>
      <c r="AC82" s="144">
        <v>0</v>
      </c>
      <c r="AD82" s="143">
        <v>8</v>
      </c>
      <c r="AE82" s="144">
        <v>1.59</v>
      </c>
      <c r="AF82" s="143">
        <v>124</v>
      </c>
      <c r="AG82" s="144">
        <v>19.52</v>
      </c>
      <c r="AH82" s="143">
        <v>0</v>
      </c>
      <c r="AI82" s="144">
        <v>0</v>
      </c>
      <c r="AJ82" s="143">
        <v>0</v>
      </c>
      <c r="AK82" s="144">
        <v>0</v>
      </c>
      <c r="AL82" s="143">
        <v>0</v>
      </c>
      <c r="AM82" s="144">
        <v>0</v>
      </c>
      <c r="AN82" s="143">
        <v>0</v>
      </c>
      <c r="AO82" s="144">
        <v>0</v>
      </c>
      <c r="AP82" s="143">
        <v>0</v>
      </c>
      <c r="AQ82" s="144">
        <v>0</v>
      </c>
      <c r="AR82" s="143">
        <v>0</v>
      </c>
      <c r="AS82" s="144">
        <v>0</v>
      </c>
      <c r="AT82" s="143">
        <v>0</v>
      </c>
      <c r="AU82" s="144">
        <v>0</v>
      </c>
      <c r="AV82" s="143">
        <v>0</v>
      </c>
      <c r="AW82" s="144">
        <v>0</v>
      </c>
      <c r="AX82" s="143">
        <v>0</v>
      </c>
      <c r="AY82" s="144">
        <v>0</v>
      </c>
      <c r="AZ82" s="143">
        <v>0</v>
      </c>
      <c r="BA82" s="144">
        <v>0</v>
      </c>
      <c r="BB82" s="143">
        <v>0</v>
      </c>
      <c r="BC82" s="144">
        <v>0</v>
      </c>
      <c r="BD82" s="143">
        <v>0</v>
      </c>
      <c r="BE82" s="144">
        <v>0</v>
      </c>
      <c r="BF82" s="143">
        <v>0</v>
      </c>
      <c r="BG82" s="144">
        <v>0</v>
      </c>
      <c r="BH82" s="143">
        <v>0</v>
      </c>
      <c r="BI82" s="144">
        <v>0</v>
      </c>
      <c r="BJ82" s="143">
        <v>0</v>
      </c>
      <c r="BK82" s="144">
        <v>0</v>
      </c>
      <c r="BL82" s="143">
        <v>0</v>
      </c>
      <c r="BM82" s="144">
        <v>0</v>
      </c>
      <c r="BN82" s="143">
        <v>37</v>
      </c>
      <c r="BO82" s="144">
        <v>19.21</v>
      </c>
      <c r="BP82" s="143">
        <v>18</v>
      </c>
      <c r="BQ82" s="144">
        <v>3.55</v>
      </c>
      <c r="BR82" s="143">
        <v>1</v>
      </c>
      <c r="BS82" s="144">
        <v>1</v>
      </c>
      <c r="BT82" s="143">
        <v>24</v>
      </c>
      <c r="BU82" s="144">
        <v>13.66</v>
      </c>
      <c r="BV82" s="143">
        <v>0</v>
      </c>
      <c r="BW82" s="144">
        <v>0</v>
      </c>
      <c r="BX82" s="143">
        <v>1</v>
      </c>
      <c r="BY82" s="144">
        <v>1</v>
      </c>
      <c r="BZ82" s="143">
        <v>0</v>
      </c>
      <c r="CA82" s="144">
        <v>0</v>
      </c>
      <c r="CB82" s="143">
        <v>0</v>
      </c>
      <c r="CC82" s="144">
        <v>0</v>
      </c>
      <c r="CD82" s="143">
        <v>0</v>
      </c>
      <c r="CE82" s="144">
        <v>0</v>
      </c>
      <c r="CF82" s="143">
        <v>0</v>
      </c>
      <c r="CG82" s="144">
        <v>0</v>
      </c>
      <c r="CH82" s="143">
        <v>0</v>
      </c>
      <c r="CI82" s="144">
        <v>0</v>
      </c>
      <c r="CJ82" s="143">
        <v>0</v>
      </c>
      <c r="CK82" s="144">
        <v>0</v>
      </c>
      <c r="CL82" s="143">
        <v>0</v>
      </c>
      <c r="CM82" s="144">
        <v>0</v>
      </c>
      <c r="CN82" s="143">
        <v>2</v>
      </c>
      <c r="CO82" s="144">
        <v>1.6</v>
      </c>
      <c r="CP82" s="143">
        <v>1</v>
      </c>
      <c r="CQ82" s="144">
        <v>1.5</v>
      </c>
      <c r="CR82" s="143">
        <v>0</v>
      </c>
      <c r="CS82" s="144">
        <v>0</v>
      </c>
      <c r="CT82" s="143">
        <v>1</v>
      </c>
      <c r="CU82" s="144">
        <v>0.1</v>
      </c>
      <c r="CV82" s="143">
        <v>303</v>
      </c>
      <c r="CW82" s="144">
        <v>565.32</v>
      </c>
      <c r="CX82" s="143">
        <v>291</v>
      </c>
      <c r="CY82" s="144">
        <v>471.13</v>
      </c>
      <c r="CZ82" s="143">
        <v>11</v>
      </c>
      <c r="DA82" s="144">
        <v>27</v>
      </c>
      <c r="DB82" s="143">
        <v>5</v>
      </c>
      <c r="DC82" s="144">
        <v>30.61</v>
      </c>
      <c r="DD82" s="143">
        <v>3</v>
      </c>
      <c r="DE82" s="144">
        <v>27.69</v>
      </c>
      <c r="DF82" s="143">
        <v>1</v>
      </c>
      <c r="DG82" s="144">
        <v>0.54</v>
      </c>
      <c r="DH82" s="143">
        <v>3</v>
      </c>
      <c r="DI82" s="144">
        <v>8.35</v>
      </c>
      <c r="DJ82" s="143">
        <v>1</v>
      </c>
      <c r="DK82" s="144">
        <v>0.09</v>
      </c>
    </row>
    <row r="83" spans="1:115" ht="15">
      <c r="A83" s="92" t="s">
        <v>375</v>
      </c>
      <c r="B83" s="143">
        <v>8</v>
      </c>
      <c r="C83" s="144">
        <v>27.25</v>
      </c>
      <c r="D83" s="143">
        <v>1</v>
      </c>
      <c r="E83" s="144">
        <v>1</v>
      </c>
      <c r="F83" s="143">
        <v>1</v>
      </c>
      <c r="G83" s="144">
        <v>1</v>
      </c>
      <c r="H83" s="143">
        <v>0</v>
      </c>
      <c r="I83" s="144">
        <v>0</v>
      </c>
      <c r="J83" s="143">
        <v>0</v>
      </c>
      <c r="K83" s="144">
        <v>0</v>
      </c>
      <c r="L83" s="143">
        <v>1</v>
      </c>
      <c r="M83" s="144">
        <v>15</v>
      </c>
      <c r="N83" s="143">
        <v>1</v>
      </c>
      <c r="O83" s="144">
        <v>0.2</v>
      </c>
      <c r="P83" s="143">
        <v>1</v>
      </c>
      <c r="Q83" s="144">
        <v>2</v>
      </c>
      <c r="R83" s="143">
        <v>0</v>
      </c>
      <c r="S83" s="144">
        <v>0</v>
      </c>
      <c r="T83" s="143">
        <v>2</v>
      </c>
      <c r="U83" s="144">
        <v>0.25</v>
      </c>
      <c r="V83" s="143">
        <v>2</v>
      </c>
      <c r="W83" s="144">
        <v>0.15</v>
      </c>
      <c r="X83" s="143">
        <v>1</v>
      </c>
      <c r="Y83" s="144">
        <v>0.05</v>
      </c>
      <c r="Z83" s="143">
        <v>1</v>
      </c>
      <c r="AA83" s="144">
        <v>0.05</v>
      </c>
      <c r="AB83" s="143">
        <v>0</v>
      </c>
      <c r="AC83" s="144">
        <v>0</v>
      </c>
      <c r="AD83" s="143">
        <v>0</v>
      </c>
      <c r="AE83" s="144">
        <v>0</v>
      </c>
      <c r="AF83" s="143">
        <v>3</v>
      </c>
      <c r="AG83" s="144">
        <v>0.2</v>
      </c>
      <c r="AH83" s="143">
        <v>1</v>
      </c>
      <c r="AI83" s="144">
        <v>0.1</v>
      </c>
      <c r="AJ83" s="143">
        <v>1</v>
      </c>
      <c r="AK83" s="144">
        <v>4.4</v>
      </c>
      <c r="AL83" s="143">
        <v>0</v>
      </c>
      <c r="AM83" s="144">
        <v>0</v>
      </c>
      <c r="AN83" s="143">
        <v>0</v>
      </c>
      <c r="AO83" s="144">
        <v>0</v>
      </c>
      <c r="AP83" s="143">
        <v>0</v>
      </c>
      <c r="AQ83" s="144">
        <v>0</v>
      </c>
      <c r="AR83" s="143">
        <v>0</v>
      </c>
      <c r="AS83" s="144">
        <v>0</v>
      </c>
      <c r="AT83" s="143">
        <v>0</v>
      </c>
      <c r="AU83" s="144">
        <v>0</v>
      </c>
      <c r="AV83" s="143">
        <v>0</v>
      </c>
      <c r="AW83" s="144">
        <v>0</v>
      </c>
      <c r="AX83" s="143">
        <v>0</v>
      </c>
      <c r="AY83" s="144">
        <v>0</v>
      </c>
      <c r="AZ83" s="143">
        <v>0</v>
      </c>
      <c r="BA83" s="144">
        <v>0</v>
      </c>
      <c r="BB83" s="143">
        <v>0</v>
      </c>
      <c r="BC83" s="144">
        <v>0</v>
      </c>
      <c r="BD83" s="143">
        <v>0</v>
      </c>
      <c r="BE83" s="144">
        <v>0</v>
      </c>
      <c r="BF83" s="143">
        <v>0</v>
      </c>
      <c r="BG83" s="144">
        <v>0</v>
      </c>
      <c r="BH83" s="143">
        <v>0</v>
      </c>
      <c r="BI83" s="144">
        <v>0</v>
      </c>
      <c r="BJ83" s="143">
        <v>0</v>
      </c>
      <c r="BK83" s="144">
        <v>0</v>
      </c>
      <c r="BL83" s="143">
        <v>0</v>
      </c>
      <c r="BM83" s="144">
        <v>0</v>
      </c>
      <c r="BN83" s="143">
        <v>3</v>
      </c>
      <c r="BO83" s="144">
        <v>1.6</v>
      </c>
      <c r="BP83" s="143">
        <v>2</v>
      </c>
      <c r="BQ83" s="144">
        <v>0.4</v>
      </c>
      <c r="BR83" s="143">
        <v>0</v>
      </c>
      <c r="BS83" s="144">
        <v>0</v>
      </c>
      <c r="BT83" s="143">
        <v>3</v>
      </c>
      <c r="BU83" s="144">
        <v>1.2</v>
      </c>
      <c r="BV83" s="143">
        <v>0</v>
      </c>
      <c r="BW83" s="144">
        <v>0</v>
      </c>
      <c r="BX83" s="143">
        <v>0</v>
      </c>
      <c r="BY83" s="144">
        <v>0</v>
      </c>
      <c r="BZ83" s="143">
        <v>0</v>
      </c>
      <c r="CA83" s="144">
        <v>0</v>
      </c>
      <c r="CB83" s="143">
        <v>0</v>
      </c>
      <c r="CC83" s="144">
        <v>0</v>
      </c>
      <c r="CD83" s="143">
        <v>0</v>
      </c>
      <c r="CE83" s="144">
        <v>0</v>
      </c>
      <c r="CF83" s="143">
        <v>0</v>
      </c>
      <c r="CG83" s="144">
        <v>0</v>
      </c>
      <c r="CH83" s="143">
        <v>0</v>
      </c>
      <c r="CI83" s="144">
        <v>0</v>
      </c>
      <c r="CJ83" s="143">
        <v>0</v>
      </c>
      <c r="CK83" s="144">
        <v>0</v>
      </c>
      <c r="CL83" s="143">
        <v>0</v>
      </c>
      <c r="CM83" s="144">
        <v>0</v>
      </c>
      <c r="CN83" s="143">
        <v>0</v>
      </c>
      <c r="CO83" s="144">
        <v>0</v>
      </c>
      <c r="CP83" s="143">
        <v>0</v>
      </c>
      <c r="CQ83" s="144">
        <v>0</v>
      </c>
      <c r="CR83" s="143">
        <v>0</v>
      </c>
      <c r="CS83" s="144">
        <v>0</v>
      </c>
      <c r="CT83" s="143">
        <v>0</v>
      </c>
      <c r="CU83" s="144">
        <v>0</v>
      </c>
      <c r="CV83" s="143">
        <v>1</v>
      </c>
      <c r="CW83" s="144">
        <v>1</v>
      </c>
      <c r="CX83" s="143">
        <v>0</v>
      </c>
      <c r="CY83" s="144">
        <v>0</v>
      </c>
      <c r="CZ83" s="143">
        <v>0</v>
      </c>
      <c r="DA83" s="144">
        <v>0</v>
      </c>
      <c r="DB83" s="143">
        <v>0</v>
      </c>
      <c r="DC83" s="144">
        <v>0</v>
      </c>
      <c r="DD83" s="143">
        <v>0</v>
      </c>
      <c r="DE83" s="144">
        <v>0</v>
      </c>
      <c r="DF83" s="143">
        <v>0</v>
      </c>
      <c r="DG83" s="144">
        <v>0</v>
      </c>
      <c r="DH83" s="143">
        <v>1</v>
      </c>
      <c r="DI83" s="144">
        <v>1</v>
      </c>
      <c r="DJ83" s="143">
        <v>0</v>
      </c>
      <c r="DK83" s="144">
        <v>0</v>
      </c>
    </row>
    <row r="84" spans="1:115" ht="15">
      <c r="A84" s="92" t="s">
        <v>376</v>
      </c>
      <c r="B84" s="143">
        <v>235</v>
      </c>
      <c r="C84" s="144">
        <v>137.29</v>
      </c>
      <c r="D84" s="143">
        <v>0</v>
      </c>
      <c r="E84" s="144">
        <v>0</v>
      </c>
      <c r="F84" s="143">
        <v>0</v>
      </c>
      <c r="G84" s="144">
        <v>0</v>
      </c>
      <c r="H84" s="143">
        <v>0</v>
      </c>
      <c r="I84" s="144">
        <v>0</v>
      </c>
      <c r="J84" s="143">
        <v>0</v>
      </c>
      <c r="K84" s="144">
        <v>0</v>
      </c>
      <c r="L84" s="143">
        <v>0</v>
      </c>
      <c r="M84" s="144">
        <v>0</v>
      </c>
      <c r="N84" s="143">
        <v>1</v>
      </c>
      <c r="O84" s="144">
        <v>0.1</v>
      </c>
      <c r="P84" s="143">
        <v>0</v>
      </c>
      <c r="Q84" s="144">
        <v>0</v>
      </c>
      <c r="R84" s="143">
        <v>0</v>
      </c>
      <c r="S84" s="144">
        <v>0</v>
      </c>
      <c r="T84" s="143">
        <v>0</v>
      </c>
      <c r="U84" s="144">
        <v>0</v>
      </c>
      <c r="V84" s="143">
        <v>0</v>
      </c>
      <c r="W84" s="144">
        <v>0</v>
      </c>
      <c r="X84" s="143">
        <v>0</v>
      </c>
      <c r="Y84" s="144">
        <v>0</v>
      </c>
      <c r="Z84" s="143">
        <v>0</v>
      </c>
      <c r="AA84" s="144">
        <v>0</v>
      </c>
      <c r="AB84" s="143">
        <v>0</v>
      </c>
      <c r="AC84" s="144">
        <v>0</v>
      </c>
      <c r="AD84" s="143">
        <v>0</v>
      </c>
      <c r="AE84" s="144">
        <v>0</v>
      </c>
      <c r="AF84" s="143">
        <v>0</v>
      </c>
      <c r="AG84" s="144">
        <v>0</v>
      </c>
      <c r="AH84" s="143">
        <v>0</v>
      </c>
      <c r="AI84" s="144">
        <v>0</v>
      </c>
      <c r="AJ84" s="143">
        <v>0</v>
      </c>
      <c r="AK84" s="144">
        <v>0</v>
      </c>
      <c r="AL84" s="143">
        <v>1</v>
      </c>
      <c r="AM84" s="144">
        <v>0.45</v>
      </c>
      <c r="AN84" s="143">
        <v>0</v>
      </c>
      <c r="AO84" s="144">
        <v>0</v>
      </c>
      <c r="AP84" s="143">
        <v>1</v>
      </c>
      <c r="AQ84" s="144">
        <v>0.45</v>
      </c>
      <c r="AR84" s="143">
        <v>0</v>
      </c>
      <c r="AS84" s="144">
        <v>0</v>
      </c>
      <c r="AT84" s="143">
        <v>0</v>
      </c>
      <c r="AU84" s="144">
        <v>0</v>
      </c>
      <c r="AV84" s="143">
        <v>0</v>
      </c>
      <c r="AW84" s="144">
        <v>0</v>
      </c>
      <c r="AX84" s="143">
        <v>0</v>
      </c>
      <c r="AY84" s="144">
        <v>0</v>
      </c>
      <c r="AZ84" s="143">
        <v>0</v>
      </c>
      <c r="BA84" s="144">
        <v>0</v>
      </c>
      <c r="BB84" s="143">
        <v>0</v>
      </c>
      <c r="BC84" s="144">
        <v>0</v>
      </c>
      <c r="BD84" s="143">
        <v>0</v>
      </c>
      <c r="BE84" s="144">
        <v>0</v>
      </c>
      <c r="BF84" s="143">
        <v>0</v>
      </c>
      <c r="BG84" s="144">
        <v>0</v>
      </c>
      <c r="BH84" s="143">
        <v>0</v>
      </c>
      <c r="BI84" s="144">
        <v>0</v>
      </c>
      <c r="BJ84" s="143">
        <v>0</v>
      </c>
      <c r="BK84" s="144">
        <v>0</v>
      </c>
      <c r="BL84" s="143">
        <v>0</v>
      </c>
      <c r="BM84" s="144">
        <v>0</v>
      </c>
      <c r="BN84" s="143">
        <v>226</v>
      </c>
      <c r="BO84" s="144">
        <v>127.8</v>
      </c>
      <c r="BP84" s="143">
        <v>9</v>
      </c>
      <c r="BQ84" s="144">
        <v>4.01</v>
      </c>
      <c r="BR84" s="143">
        <v>8</v>
      </c>
      <c r="BS84" s="144">
        <v>3.44</v>
      </c>
      <c r="BT84" s="143">
        <v>109</v>
      </c>
      <c r="BU84" s="144">
        <v>48.73</v>
      </c>
      <c r="BV84" s="143">
        <v>7</v>
      </c>
      <c r="BW84" s="144">
        <v>2.35</v>
      </c>
      <c r="BX84" s="143">
        <v>89</v>
      </c>
      <c r="BY84" s="144">
        <v>44.86</v>
      </c>
      <c r="BZ84" s="143">
        <v>26</v>
      </c>
      <c r="CA84" s="144">
        <v>5.38</v>
      </c>
      <c r="CB84" s="143">
        <v>52</v>
      </c>
      <c r="CC84" s="144">
        <v>19</v>
      </c>
      <c r="CD84" s="143">
        <v>1</v>
      </c>
      <c r="CE84" s="144">
        <v>0.03</v>
      </c>
      <c r="CF84" s="143">
        <v>12</v>
      </c>
      <c r="CG84" s="144">
        <v>4.81</v>
      </c>
      <c r="CH84" s="143">
        <v>4</v>
      </c>
      <c r="CI84" s="144">
        <v>1.97</v>
      </c>
      <c r="CJ84" s="143">
        <v>9</v>
      </c>
      <c r="CK84" s="144">
        <v>2.54</v>
      </c>
      <c r="CL84" s="143">
        <v>1</v>
      </c>
      <c r="CM84" s="144">
        <v>0.3</v>
      </c>
      <c r="CN84" s="143">
        <v>6</v>
      </c>
      <c r="CO84" s="144">
        <v>1.88</v>
      </c>
      <c r="CP84" s="143">
        <v>1</v>
      </c>
      <c r="CQ84" s="144">
        <v>0.12</v>
      </c>
      <c r="CR84" s="143">
        <v>3</v>
      </c>
      <c r="CS84" s="144">
        <v>1.26</v>
      </c>
      <c r="CT84" s="143">
        <v>2</v>
      </c>
      <c r="CU84" s="144">
        <v>0.5</v>
      </c>
      <c r="CV84" s="143">
        <v>2</v>
      </c>
      <c r="CW84" s="144">
        <v>1.3</v>
      </c>
      <c r="CX84" s="143">
        <v>0</v>
      </c>
      <c r="CY84" s="144">
        <v>0</v>
      </c>
      <c r="CZ84" s="143">
        <v>0</v>
      </c>
      <c r="DA84" s="144">
        <v>0</v>
      </c>
      <c r="DB84" s="143">
        <v>1</v>
      </c>
      <c r="DC84" s="144">
        <v>0.3</v>
      </c>
      <c r="DD84" s="143">
        <v>1</v>
      </c>
      <c r="DE84" s="144">
        <v>1</v>
      </c>
      <c r="DF84" s="143">
        <v>0</v>
      </c>
      <c r="DG84" s="144">
        <v>0</v>
      </c>
      <c r="DH84" s="143">
        <v>0</v>
      </c>
      <c r="DI84" s="144">
        <v>0</v>
      </c>
      <c r="DJ84" s="143">
        <v>0</v>
      </c>
      <c r="DK84" s="144">
        <v>0</v>
      </c>
    </row>
    <row r="85" spans="1:115" ht="15">
      <c r="A85" s="92" t="s">
        <v>377</v>
      </c>
      <c r="B85" s="143">
        <v>70</v>
      </c>
      <c r="C85" s="144">
        <v>108.46</v>
      </c>
      <c r="D85" s="143">
        <v>0</v>
      </c>
      <c r="E85" s="144">
        <v>0</v>
      </c>
      <c r="F85" s="143">
        <v>0</v>
      </c>
      <c r="G85" s="144">
        <v>0</v>
      </c>
      <c r="H85" s="143">
        <v>0</v>
      </c>
      <c r="I85" s="144">
        <v>0</v>
      </c>
      <c r="J85" s="143">
        <v>0</v>
      </c>
      <c r="K85" s="144">
        <v>0</v>
      </c>
      <c r="L85" s="143">
        <v>0</v>
      </c>
      <c r="M85" s="144">
        <v>0</v>
      </c>
      <c r="N85" s="143">
        <v>6</v>
      </c>
      <c r="O85" s="144">
        <v>3.4</v>
      </c>
      <c r="P85" s="143">
        <v>0</v>
      </c>
      <c r="Q85" s="144">
        <v>0</v>
      </c>
      <c r="R85" s="143">
        <v>1</v>
      </c>
      <c r="S85" s="144">
        <v>0.1</v>
      </c>
      <c r="T85" s="143">
        <v>2</v>
      </c>
      <c r="U85" s="144">
        <v>0.22</v>
      </c>
      <c r="V85" s="143">
        <v>0</v>
      </c>
      <c r="W85" s="144">
        <v>0</v>
      </c>
      <c r="X85" s="143">
        <v>2</v>
      </c>
      <c r="Y85" s="144">
        <v>0.11</v>
      </c>
      <c r="Z85" s="143">
        <v>1</v>
      </c>
      <c r="AA85" s="144">
        <v>0.01</v>
      </c>
      <c r="AB85" s="143">
        <v>0</v>
      </c>
      <c r="AC85" s="144">
        <v>0</v>
      </c>
      <c r="AD85" s="143">
        <v>1</v>
      </c>
      <c r="AE85" s="144">
        <v>0.1</v>
      </c>
      <c r="AF85" s="143">
        <v>6</v>
      </c>
      <c r="AG85" s="144">
        <v>0.57</v>
      </c>
      <c r="AH85" s="143">
        <v>0</v>
      </c>
      <c r="AI85" s="144">
        <v>0</v>
      </c>
      <c r="AJ85" s="143">
        <v>1</v>
      </c>
      <c r="AK85" s="144">
        <v>0.7</v>
      </c>
      <c r="AL85" s="143">
        <v>19</v>
      </c>
      <c r="AM85" s="144">
        <v>16.4</v>
      </c>
      <c r="AN85" s="143">
        <v>19</v>
      </c>
      <c r="AO85" s="144">
        <v>16.4</v>
      </c>
      <c r="AP85" s="143">
        <v>0</v>
      </c>
      <c r="AQ85" s="144">
        <v>0</v>
      </c>
      <c r="AR85" s="143">
        <v>0</v>
      </c>
      <c r="AS85" s="144">
        <v>0</v>
      </c>
      <c r="AT85" s="143">
        <v>0</v>
      </c>
      <c r="AU85" s="144">
        <v>0</v>
      </c>
      <c r="AV85" s="143">
        <v>0</v>
      </c>
      <c r="AW85" s="144">
        <v>0</v>
      </c>
      <c r="AX85" s="143">
        <v>0</v>
      </c>
      <c r="AY85" s="144">
        <v>0</v>
      </c>
      <c r="AZ85" s="143">
        <v>0</v>
      </c>
      <c r="BA85" s="144">
        <v>0</v>
      </c>
      <c r="BB85" s="143">
        <v>0</v>
      </c>
      <c r="BC85" s="144">
        <v>0</v>
      </c>
      <c r="BD85" s="143">
        <v>0</v>
      </c>
      <c r="BE85" s="144">
        <v>0</v>
      </c>
      <c r="BF85" s="143">
        <v>0</v>
      </c>
      <c r="BG85" s="144">
        <v>0</v>
      </c>
      <c r="BH85" s="143">
        <v>0</v>
      </c>
      <c r="BI85" s="144">
        <v>0</v>
      </c>
      <c r="BJ85" s="143">
        <v>0</v>
      </c>
      <c r="BK85" s="144">
        <v>0</v>
      </c>
      <c r="BL85" s="143">
        <v>0</v>
      </c>
      <c r="BM85" s="144">
        <v>0</v>
      </c>
      <c r="BN85" s="143">
        <v>46</v>
      </c>
      <c r="BO85" s="144">
        <v>78.37</v>
      </c>
      <c r="BP85" s="143">
        <v>8</v>
      </c>
      <c r="BQ85" s="144">
        <v>1.79</v>
      </c>
      <c r="BR85" s="143">
        <v>1</v>
      </c>
      <c r="BS85" s="144">
        <v>0.1</v>
      </c>
      <c r="BT85" s="143">
        <v>25</v>
      </c>
      <c r="BU85" s="144">
        <v>6</v>
      </c>
      <c r="BV85" s="143">
        <v>10</v>
      </c>
      <c r="BW85" s="144">
        <v>1.48</v>
      </c>
      <c r="BX85" s="143">
        <v>16</v>
      </c>
      <c r="BY85" s="144">
        <v>17.4</v>
      </c>
      <c r="BZ85" s="143">
        <v>7</v>
      </c>
      <c r="CA85" s="144">
        <v>10.7</v>
      </c>
      <c r="CB85" s="143">
        <v>8</v>
      </c>
      <c r="CC85" s="144">
        <v>40.9</v>
      </c>
      <c r="CD85" s="143">
        <v>0</v>
      </c>
      <c r="CE85" s="144">
        <v>0</v>
      </c>
      <c r="CF85" s="143">
        <v>1</v>
      </c>
      <c r="CG85" s="144">
        <v>0.1</v>
      </c>
      <c r="CH85" s="143">
        <v>1</v>
      </c>
      <c r="CI85" s="144">
        <v>0.1</v>
      </c>
      <c r="CJ85" s="143">
        <v>0</v>
      </c>
      <c r="CK85" s="144">
        <v>0</v>
      </c>
      <c r="CL85" s="143">
        <v>0</v>
      </c>
      <c r="CM85" s="144">
        <v>0</v>
      </c>
      <c r="CN85" s="143">
        <v>1</v>
      </c>
      <c r="CO85" s="144">
        <v>0.15</v>
      </c>
      <c r="CP85" s="143">
        <v>0</v>
      </c>
      <c r="CQ85" s="144">
        <v>0</v>
      </c>
      <c r="CR85" s="143">
        <v>1</v>
      </c>
      <c r="CS85" s="144">
        <v>0.15</v>
      </c>
      <c r="CT85" s="143">
        <v>0</v>
      </c>
      <c r="CU85" s="144">
        <v>0</v>
      </c>
      <c r="CV85" s="143">
        <v>1</v>
      </c>
      <c r="CW85" s="144">
        <v>5.46</v>
      </c>
      <c r="CX85" s="143">
        <v>0</v>
      </c>
      <c r="CY85" s="144">
        <v>0</v>
      </c>
      <c r="CZ85" s="143">
        <v>1</v>
      </c>
      <c r="DA85" s="144">
        <v>5.46</v>
      </c>
      <c r="DB85" s="143">
        <v>0</v>
      </c>
      <c r="DC85" s="144">
        <v>0</v>
      </c>
      <c r="DD85" s="143">
        <v>0</v>
      </c>
      <c r="DE85" s="144">
        <v>0</v>
      </c>
      <c r="DF85" s="143">
        <v>0</v>
      </c>
      <c r="DG85" s="144">
        <v>0</v>
      </c>
      <c r="DH85" s="143">
        <v>0</v>
      </c>
      <c r="DI85" s="144">
        <v>0</v>
      </c>
      <c r="DJ85" s="143">
        <v>0</v>
      </c>
      <c r="DK85" s="144">
        <v>0</v>
      </c>
    </row>
    <row r="86" spans="1:115" ht="15">
      <c r="A86" s="92" t="s">
        <v>378</v>
      </c>
      <c r="B86" s="143">
        <v>1</v>
      </c>
      <c r="C86" s="144">
        <v>0.9</v>
      </c>
      <c r="D86" s="143">
        <v>0</v>
      </c>
      <c r="E86" s="144">
        <v>0</v>
      </c>
      <c r="F86" s="143">
        <v>0</v>
      </c>
      <c r="G86" s="144">
        <v>0</v>
      </c>
      <c r="H86" s="143">
        <v>0</v>
      </c>
      <c r="I86" s="144">
        <v>0</v>
      </c>
      <c r="J86" s="143">
        <v>0</v>
      </c>
      <c r="K86" s="144">
        <v>0</v>
      </c>
      <c r="L86" s="143">
        <v>0</v>
      </c>
      <c r="M86" s="144">
        <v>0</v>
      </c>
      <c r="N86" s="143">
        <v>0</v>
      </c>
      <c r="O86" s="144">
        <v>0</v>
      </c>
      <c r="P86" s="143">
        <v>0</v>
      </c>
      <c r="Q86" s="144">
        <v>0</v>
      </c>
      <c r="R86" s="143">
        <v>0</v>
      </c>
      <c r="S86" s="144">
        <v>0</v>
      </c>
      <c r="T86" s="143">
        <v>0</v>
      </c>
      <c r="U86" s="144">
        <v>0</v>
      </c>
      <c r="V86" s="143">
        <v>0</v>
      </c>
      <c r="W86" s="144">
        <v>0</v>
      </c>
      <c r="X86" s="143">
        <v>0</v>
      </c>
      <c r="Y86" s="144">
        <v>0</v>
      </c>
      <c r="Z86" s="143">
        <v>0</v>
      </c>
      <c r="AA86" s="144">
        <v>0</v>
      </c>
      <c r="AB86" s="143">
        <v>0</v>
      </c>
      <c r="AC86" s="144">
        <v>0</v>
      </c>
      <c r="AD86" s="143">
        <v>0</v>
      </c>
      <c r="AE86" s="144">
        <v>0</v>
      </c>
      <c r="AF86" s="143">
        <v>0</v>
      </c>
      <c r="AG86" s="144">
        <v>0</v>
      </c>
      <c r="AH86" s="143">
        <v>0</v>
      </c>
      <c r="AI86" s="144">
        <v>0</v>
      </c>
      <c r="AJ86" s="143">
        <v>0</v>
      </c>
      <c r="AK86" s="144">
        <v>0</v>
      </c>
      <c r="AL86" s="143">
        <v>0</v>
      </c>
      <c r="AM86" s="144">
        <v>0</v>
      </c>
      <c r="AN86" s="143">
        <v>0</v>
      </c>
      <c r="AO86" s="144">
        <v>0</v>
      </c>
      <c r="AP86" s="143">
        <v>0</v>
      </c>
      <c r="AQ86" s="144">
        <v>0</v>
      </c>
      <c r="AR86" s="143">
        <v>0</v>
      </c>
      <c r="AS86" s="144">
        <v>0</v>
      </c>
      <c r="AT86" s="143">
        <v>0</v>
      </c>
      <c r="AU86" s="144">
        <v>0</v>
      </c>
      <c r="AV86" s="143">
        <v>0</v>
      </c>
      <c r="AW86" s="144">
        <v>0</v>
      </c>
      <c r="AX86" s="143">
        <v>0</v>
      </c>
      <c r="AY86" s="144">
        <v>0</v>
      </c>
      <c r="AZ86" s="143">
        <v>0</v>
      </c>
      <c r="BA86" s="144">
        <v>0</v>
      </c>
      <c r="BB86" s="143">
        <v>0</v>
      </c>
      <c r="BC86" s="144">
        <v>0</v>
      </c>
      <c r="BD86" s="143">
        <v>0</v>
      </c>
      <c r="BE86" s="144">
        <v>0</v>
      </c>
      <c r="BF86" s="143">
        <v>0</v>
      </c>
      <c r="BG86" s="144">
        <v>0</v>
      </c>
      <c r="BH86" s="143">
        <v>0</v>
      </c>
      <c r="BI86" s="144">
        <v>0</v>
      </c>
      <c r="BJ86" s="143">
        <v>0</v>
      </c>
      <c r="BK86" s="144">
        <v>0</v>
      </c>
      <c r="BL86" s="143">
        <v>0</v>
      </c>
      <c r="BM86" s="144">
        <v>0</v>
      </c>
      <c r="BN86" s="143">
        <v>1</v>
      </c>
      <c r="BO86" s="144">
        <v>0.9</v>
      </c>
      <c r="BP86" s="143">
        <v>1</v>
      </c>
      <c r="BQ86" s="144">
        <v>0.1</v>
      </c>
      <c r="BR86" s="143">
        <v>0</v>
      </c>
      <c r="BS86" s="144">
        <v>0</v>
      </c>
      <c r="BT86" s="143">
        <v>1</v>
      </c>
      <c r="BU86" s="144">
        <v>0.8</v>
      </c>
      <c r="BV86" s="143">
        <v>0</v>
      </c>
      <c r="BW86" s="144">
        <v>0</v>
      </c>
      <c r="BX86" s="143">
        <v>0</v>
      </c>
      <c r="BY86" s="144">
        <v>0</v>
      </c>
      <c r="BZ86" s="143">
        <v>0</v>
      </c>
      <c r="CA86" s="144">
        <v>0</v>
      </c>
      <c r="CB86" s="143">
        <v>0</v>
      </c>
      <c r="CC86" s="144">
        <v>0</v>
      </c>
      <c r="CD86" s="143">
        <v>0</v>
      </c>
      <c r="CE86" s="144">
        <v>0</v>
      </c>
      <c r="CF86" s="143">
        <v>0</v>
      </c>
      <c r="CG86" s="144">
        <v>0</v>
      </c>
      <c r="CH86" s="143">
        <v>0</v>
      </c>
      <c r="CI86" s="144">
        <v>0</v>
      </c>
      <c r="CJ86" s="143">
        <v>0</v>
      </c>
      <c r="CK86" s="144">
        <v>0</v>
      </c>
      <c r="CL86" s="143">
        <v>0</v>
      </c>
      <c r="CM86" s="144">
        <v>0</v>
      </c>
      <c r="CN86" s="143">
        <v>0</v>
      </c>
      <c r="CO86" s="144">
        <v>0</v>
      </c>
      <c r="CP86" s="143">
        <v>0</v>
      </c>
      <c r="CQ86" s="144">
        <v>0</v>
      </c>
      <c r="CR86" s="143">
        <v>0</v>
      </c>
      <c r="CS86" s="144">
        <v>0</v>
      </c>
      <c r="CT86" s="143">
        <v>0</v>
      </c>
      <c r="CU86" s="144">
        <v>0</v>
      </c>
      <c r="CV86" s="143">
        <v>0</v>
      </c>
      <c r="CW86" s="144">
        <v>0</v>
      </c>
      <c r="CX86" s="143">
        <v>0</v>
      </c>
      <c r="CY86" s="144">
        <v>0</v>
      </c>
      <c r="CZ86" s="143">
        <v>0</v>
      </c>
      <c r="DA86" s="144">
        <v>0</v>
      </c>
      <c r="DB86" s="143">
        <v>0</v>
      </c>
      <c r="DC86" s="144">
        <v>0</v>
      </c>
      <c r="DD86" s="143">
        <v>0</v>
      </c>
      <c r="DE86" s="144">
        <v>0</v>
      </c>
      <c r="DF86" s="143">
        <v>0</v>
      </c>
      <c r="DG86" s="144">
        <v>0</v>
      </c>
      <c r="DH86" s="143">
        <v>0</v>
      </c>
      <c r="DI86" s="144">
        <v>0</v>
      </c>
      <c r="DJ86" s="143">
        <v>0</v>
      </c>
      <c r="DK86" s="144">
        <v>0</v>
      </c>
    </row>
    <row r="87" spans="1:115" ht="15">
      <c r="A87" s="92" t="s">
        <v>183</v>
      </c>
      <c r="B87" s="143">
        <v>71</v>
      </c>
      <c r="C87" s="144">
        <v>112.33</v>
      </c>
      <c r="D87" s="143">
        <v>0</v>
      </c>
      <c r="E87" s="144">
        <v>0</v>
      </c>
      <c r="F87" s="143">
        <v>3</v>
      </c>
      <c r="G87" s="144">
        <v>0.71</v>
      </c>
      <c r="H87" s="143">
        <v>0</v>
      </c>
      <c r="I87" s="144">
        <v>0</v>
      </c>
      <c r="J87" s="143">
        <v>0</v>
      </c>
      <c r="K87" s="144">
        <v>0</v>
      </c>
      <c r="L87" s="143">
        <v>0</v>
      </c>
      <c r="M87" s="144">
        <v>0</v>
      </c>
      <c r="N87" s="143">
        <v>1</v>
      </c>
      <c r="O87" s="144">
        <v>6</v>
      </c>
      <c r="P87" s="143">
        <v>0</v>
      </c>
      <c r="Q87" s="144">
        <v>0</v>
      </c>
      <c r="R87" s="143">
        <v>0</v>
      </c>
      <c r="S87" s="144">
        <v>0</v>
      </c>
      <c r="T87" s="143">
        <v>1</v>
      </c>
      <c r="U87" s="144">
        <v>1</v>
      </c>
      <c r="V87" s="143">
        <v>0</v>
      </c>
      <c r="W87" s="144">
        <v>0</v>
      </c>
      <c r="X87" s="143">
        <v>0</v>
      </c>
      <c r="Y87" s="144">
        <v>0</v>
      </c>
      <c r="Z87" s="143">
        <v>0</v>
      </c>
      <c r="AA87" s="144">
        <v>0</v>
      </c>
      <c r="AB87" s="143">
        <v>0</v>
      </c>
      <c r="AC87" s="144">
        <v>0</v>
      </c>
      <c r="AD87" s="143">
        <v>1</v>
      </c>
      <c r="AE87" s="144">
        <v>1</v>
      </c>
      <c r="AF87" s="143">
        <v>0</v>
      </c>
      <c r="AG87" s="144">
        <v>0</v>
      </c>
      <c r="AH87" s="143">
        <v>0</v>
      </c>
      <c r="AI87" s="144">
        <v>0</v>
      </c>
      <c r="AJ87" s="143">
        <v>0</v>
      </c>
      <c r="AK87" s="144">
        <v>0</v>
      </c>
      <c r="AL87" s="143">
        <v>0</v>
      </c>
      <c r="AM87" s="144">
        <v>0</v>
      </c>
      <c r="AN87" s="143">
        <v>0</v>
      </c>
      <c r="AO87" s="144">
        <v>0</v>
      </c>
      <c r="AP87" s="143">
        <v>0</v>
      </c>
      <c r="AQ87" s="144">
        <v>0</v>
      </c>
      <c r="AR87" s="143">
        <v>0</v>
      </c>
      <c r="AS87" s="144">
        <v>0</v>
      </c>
      <c r="AT87" s="143">
        <v>0</v>
      </c>
      <c r="AU87" s="144">
        <v>0</v>
      </c>
      <c r="AV87" s="143">
        <v>0</v>
      </c>
      <c r="AW87" s="144">
        <v>0</v>
      </c>
      <c r="AX87" s="143">
        <v>0</v>
      </c>
      <c r="AY87" s="144">
        <v>0</v>
      </c>
      <c r="AZ87" s="143">
        <v>0</v>
      </c>
      <c r="BA87" s="144">
        <v>0</v>
      </c>
      <c r="BB87" s="143">
        <v>0</v>
      </c>
      <c r="BC87" s="144">
        <v>0</v>
      </c>
      <c r="BD87" s="143">
        <v>0</v>
      </c>
      <c r="BE87" s="144">
        <v>0</v>
      </c>
      <c r="BF87" s="143">
        <v>0</v>
      </c>
      <c r="BG87" s="144">
        <v>0</v>
      </c>
      <c r="BH87" s="143">
        <v>0</v>
      </c>
      <c r="BI87" s="144">
        <v>0</v>
      </c>
      <c r="BJ87" s="143">
        <v>0</v>
      </c>
      <c r="BK87" s="144">
        <v>0</v>
      </c>
      <c r="BL87" s="143">
        <v>0</v>
      </c>
      <c r="BM87" s="144">
        <v>0</v>
      </c>
      <c r="BN87" s="143">
        <v>4</v>
      </c>
      <c r="BO87" s="144">
        <v>2.32</v>
      </c>
      <c r="BP87" s="143">
        <v>1</v>
      </c>
      <c r="BQ87" s="144">
        <v>0.14</v>
      </c>
      <c r="BR87" s="143">
        <v>1</v>
      </c>
      <c r="BS87" s="144">
        <v>0.1</v>
      </c>
      <c r="BT87" s="143">
        <v>2</v>
      </c>
      <c r="BU87" s="144">
        <v>1.08</v>
      </c>
      <c r="BV87" s="143">
        <v>0</v>
      </c>
      <c r="BW87" s="144">
        <v>0</v>
      </c>
      <c r="BX87" s="143">
        <v>1</v>
      </c>
      <c r="BY87" s="144">
        <v>1</v>
      </c>
      <c r="BZ87" s="143">
        <v>0</v>
      </c>
      <c r="CA87" s="144">
        <v>0</v>
      </c>
      <c r="CB87" s="143">
        <v>0</v>
      </c>
      <c r="CC87" s="144">
        <v>0</v>
      </c>
      <c r="CD87" s="143">
        <v>0</v>
      </c>
      <c r="CE87" s="144">
        <v>0</v>
      </c>
      <c r="CF87" s="143">
        <v>0</v>
      </c>
      <c r="CG87" s="144">
        <v>0</v>
      </c>
      <c r="CH87" s="143">
        <v>0</v>
      </c>
      <c r="CI87" s="144">
        <v>0</v>
      </c>
      <c r="CJ87" s="143">
        <v>0</v>
      </c>
      <c r="CK87" s="144">
        <v>0</v>
      </c>
      <c r="CL87" s="143">
        <v>0</v>
      </c>
      <c r="CM87" s="144">
        <v>0</v>
      </c>
      <c r="CN87" s="143">
        <v>0</v>
      </c>
      <c r="CO87" s="144">
        <v>0</v>
      </c>
      <c r="CP87" s="143">
        <v>0</v>
      </c>
      <c r="CQ87" s="144">
        <v>0</v>
      </c>
      <c r="CR87" s="143">
        <v>0</v>
      </c>
      <c r="CS87" s="144">
        <v>0</v>
      </c>
      <c r="CT87" s="143">
        <v>0</v>
      </c>
      <c r="CU87" s="144">
        <v>0</v>
      </c>
      <c r="CV87" s="143">
        <v>14</v>
      </c>
      <c r="CW87" s="144">
        <v>55.22</v>
      </c>
      <c r="CX87" s="143">
        <v>2</v>
      </c>
      <c r="CY87" s="144">
        <v>2.9</v>
      </c>
      <c r="CZ87" s="143">
        <v>3</v>
      </c>
      <c r="DA87" s="144">
        <v>2.7</v>
      </c>
      <c r="DB87" s="143">
        <v>0</v>
      </c>
      <c r="DC87" s="144">
        <v>0</v>
      </c>
      <c r="DD87" s="143">
        <v>1</v>
      </c>
      <c r="DE87" s="144">
        <v>5</v>
      </c>
      <c r="DF87" s="143">
        <v>8</v>
      </c>
      <c r="DG87" s="144">
        <v>39.37</v>
      </c>
      <c r="DH87" s="143">
        <v>2</v>
      </c>
      <c r="DI87" s="144">
        <v>5.25</v>
      </c>
      <c r="DJ87" s="143">
        <v>0</v>
      </c>
      <c r="DK87" s="144">
        <v>0</v>
      </c>
    </row>
    <row r="88" spans="1:115" ht="15">
      <c r="A88" s="92" t="s">
        <v>184</v>
      </c>
      <c r="B88" s="143">
        <v>141</v>
      </c>
      <c r="C88" s="144">
        <v>165.52</v>
      </c>
      <c r="D88" s="143">
        <v>17</v>
      </c>
      <c r="E88" s="144">
        <v>9.02</v>
      </c>
      <c r="F88" s="143">
        <v>12</v>
      </c>
      <c r="G88" s="144">
        <v>9.38</v>
      </c>
      <c r="H88" s="143">
        <v>0</v>
      </c>
      <c r="I88" s="144">
        <v>0</v>
      </c>
      <c r="J88" s="143">
        <v>1</v>
      </c>
      <c r="K88" s="144">
        <v>1.45</v>
      </c>
      <c r="L88" s="143">
        <v>4</v>
      </c>
      <c r="M88" s="144">
        <v>5.22</v>
      </c>
      <c r="N88" s="143">
        <v>6</v>
      </c>
      <c r="O88" s="144">
        <v>3.94</v>
      </c>
      <c r="P88" s="143">
        <v>0</v>
      </c>
      <c r="Q88" s="144">
        <v>0</v>
      </c>
      <c r="R88" s="143">
        <v>2</v>
      </c>
      <c r="S88" s="144">
        <v>1.6</v>
      </c>
      <c r="T88" s="143">
        <v>0</v>
      </c>
      <c r="U88" s="144">
        <v>0</v>
      </c>
      <c r="V88" s="143">
        <v>0</v>
      </c>
      <c r="W88" s="144">
        <v>0</v>
      </c>
      <c r="X88" s="143">
        <v>0</v>
      </c>
      <c r="Y88" s="144">
        <v>0</v>
      </c>
      <c r="Z88" s="143">
        <v>0</v>
      </c>
      <c r="AA88" s="144">
        <v>0</v>
      </c>
      <c r="AB88" s="143">
        <v>0</v>
      </c>
      <c r="AC88" s="144">
        <v>0</v>
      </c>
      <c r="AD88" s="143">
        <v>0</v>
      </c>
      <c r="AE88" s="144">
        <v>0</v>
      </c>
      <c r="AF88" s="143">
        <v>0</v>
      </c>
      <c r="AG88" s="144">
        <v>0</v>
      </c>
      <c r="AH88" s="143">
        <v>0</v>
      </c>
      <c r="AI88" s="144">
        <v>0</v>
      </c>
      <c r="AJ88" s="143">
        <v>0</v>
      </c>
      <c r="AK88" s="144">
        <v>0</v>
      </c>
      <c r="AL88" s="143">
        <v>0</v>
      </c>
      <c r="AM88" s="144">
        <v>0</v>
      </c>
      <c r="AN88" s="143">
        <v>0</v>
      </c>
      <c r="AO88" s="144">
        <v>0</v>
      </c>
      <c r="AP88" s="143">
        <v>0</v>
      </c>
      <c r="AQ88" s="144">
        <v>0</v>
      </c>
      <c r="AR88" s="143">
        <v>0</v>
      </c>
      <c r="AS88" s="144">
        <v>0</v>
      </c>
      <c r="AT88" s="143">
        <v>0</v>
      </c>
      <c r="AU88" s="144">
        <v>0</v>
      </c>
      <c r="AV88" s="143">
        <v>0</v>
      </c>
      <c r="AW88" s="144">
        <v>0</v>
      </c>
      <c r="AX88" s="143">
        <v>0</v>
      </c>
      <c r="AY88" s="144">
        <v>0</v>
      </c>
      <c r="AZ88" s="143">
        <v>0</v>
      </c>
      <c r="BA88" s="144">
        <v>0</v>
      </c>
      <c r="BB88" s="143">
        <v>0</v>
      </c>
      <c r="BC88" s="144">
        <v>0</v>
      </c>
      <c r="BD88" s="143">
        <v>0</v>
      </c>
      <c r="BE88" s="144">
        <v>0</v>
      </c>
      <c r="BF88" s="143">
        <v>0</v>
      </c>
      <c r="BG88" s="144">
        <v>0</v>
      </c>
      <c r="BH88" s="143">
        <v>0</v>
      </c>
      <c r="BI88" s="144">
        <v>0</v>
      </c>
      <c r="BJ88" s="143">
        <v>0</v>
      </c>
      <c r="BK88" s="144">
        <v>0</v>
      </c>
      <c r="BL88" s="143">
        <v>0</v>
      </c>
      <c r="BM88" s="144">
        <v>0</v>
      </c>
      <c r="BN88" s="143">
        <v>16</v>
      </c>
      <c r="BO88" s="144">
        <v>8.27</v>
      </c>
      <c r="BP88" s="143">
        <v>0</v>
      </c>
      <c r="BQ88" s="144">
        <v>0</v>
      </c>
      <c r="BR88" s="143">
        <v>1</v>
      </c>
      <c r="BS88" s="144">
        <v>0.95</v>
      </c>
      <c r="BT88" s="143">
        <v>11</v>
      </c>
      <c r="BU88" s="144">
        <v>6.79</v>
      </c>
      <c r="BV88" s="143">
        <v>0</v>
      </c>
      <c r="BW88" s="144">
        <v>0</v>
      </c>
      <c r="BX88" s="143">
        <v>1</v>
      </c>
      <c r="BY88" s="144">
        <v>0.3</v>
      </c>
      <c r="BZ88" s="143">
        <v>0</v>
      </c>
      <c r="CA88" s="144">
        <v>0</v>
      </c>
      <c r="CB88" s="143">
        <v>3</v>
      </c>
      <c r="CC88" s="144">
        <v>0.23</v>
      </c>
      <c r="CD88" s="143">
        <v>0</v>
      </c>
      <c r="CE88" s="144">
        <v>0</v>
      </c>
      <c r="CF88" s="143">
        <v>1</v>
      </c>
      <c r="CG88" s="144">
        <v>0.2</v>
      </c>
      <c r="CH88" s="143">
        <v>0</v>
      </c>
      <c r="CI88" s="144">
        <v>0</v>
      </c>
      <c r="CJ88" s="143">
        <v>1</v>
      </c>
      <c r="CK88" s="144">
        <v>0.2</v>
      </c>
      <c r="CL88" s="143">
        <v>0</v>
      </c>
      <c r="CM88" s="144">
        <v>0</v>
      </c>
      <c r="CN88" s="143">
        <v>1</v>
      </c>
      <c r="CO88" s="144">
        <v>2.8</v>
      </c>
      <c r="CP88" s="143">
        <v>0</v>
      </c>
      <c r="CQ88" s="144">
        <v>0</v>
      </c>
      <c r="CR88" s="143">
        <v>1</v>
      </c>
      <c r="CS88" s="144">
        <v>2.8</v>
      </c>
      <c r="CT88" s="143">
        <v>0</v>
      </c>
      <c r="CU88" s="144">
        <v>0</v>
      </c>
      <c r="CV88" s="143">
        <v>32</v>
      </c>
      <c r="CW88" s="144">
        <v>65.85</v>
      </c>
      <c r="CX88" s="143">
        <v>20</v>
      </c>
      <c r="CY88" s="144">
        <v>17.22</v>
      </c>
      <c r="CZ88" s="143">
        <v>8</v>
      </c>
      <c r="DA88" s="144">
        <v>31.93</v>
      </c>
      <c r="DB88" s="143">
        <v>9</v>
      </c>
      <c r="DC88" s="144">
        <v>14.22</v>
      </c>
      <c r="DD88" s="143">
        <v>1</v>
      </c>
      <c r="DE88" s="144">
        <v>0.75</v>
      </c>
      <c r="DF88" s="143">
        <v>0</v>
      </c>
      <c r="DG88" s="144">
        <v>0</v>
      </c>
      <c r="DH88" s="143">
        <v>3</v>
      </c>
      <c r="DI88" s="144">
        <v>1.73</v>
      </c>
      <c r="DJ88" s="143">
        <v>1</v>
      </c>
      <c r="DK88" s="144">
        <v>0.75</v>
      </c>
    </row>
    <row r="89" spans="1:115" ht="15">
      <c r="A89" s="92" t="s">
        <v>215</v>
      </c>
      <c r="B89" s="143">
        <v>640</v>
      </c>
      <c r="C89" s="144">
        <v>1179.4</v>
      </c>
      <c r="D89" s="143">
        <v>161</v>
      </c>
      <c r="E89" s="144">
        <v>79.8699999999999</v>
      </c>
      <c r="F89" s="143">
        <v>267</v>
      </c>
      <c r="G89" s="144">
        <v>289.95</v>
      </c>
      <c r="H89" s="143">
        <v>0</v>
      </c>
      <c r="I89" s="144">
        <v>0</v>
      </c>
      <c r="J89" s="143">
        <v>149</v>
      </c>
      <c r="K89" s="144">
        <v>88.06</v>
      </c>
      <c r="L89" s="143">
        <v>10</v>
      </c>
      <c r="M89" s="144">
        <v>6.15</v>
      </c>
      <c r="N89" s="143">
        <v>264</v>
      </c>
      <c r="O89" s="144">
        <v>133.6</v>
      </c>
      <c r="P89" s="143">
        <v>1</v>
      </c>
      <c r="Q89" s="144">
        <v>1.3</v>
      </c>
      <c r="R89" s="143">
        <v>1</v>
      </c>
      <c r="S89" s="144">
        <v>0.3</v>
      </c>
      <c r="T89" s="143">
        <v>105</v>
      </c>
      <c r="U89" s="144">
        <v>22.15</v>
      </c>
      <c r="V89" s="143">
        <v>0</v>
      </c>
      <c r="W89" s="144">
        <v>0</v>
      </c>
      <c r="X89" s="143">
        <v>86</v>
      </c>
      <c r="Y89" s="144">
        <v>13.21</v>
      </c>
      <c r="Z89" s="143">
        <v>19</v>
      </c>
      <c r="AA89" s="144">
        <v>8.94</v>
      </c>
      <c r="AB89" s="143">
        <v>0</v>
      </c>
      <c r="AC89" s="144">
        <v>0</v>
      </c>
      <c r="AD89" s="143">
        <v>0</v>
      </c>
      <c r="AE89" s="144">
        <v>0</v>
      </c>
      <c r="AF89" s="143">
        <v>41</v>
      </c>
      <c r="AG89" s="144">
        <v>5.19</v>
      </c>
      <c r="AH89" s="143">
        <v>0</v>
      </c>
      <c r="AI89" s="144">
        <v>0</v>
      </c>
      <c r="AJ89" s="143">
        <v>0</v>
      </c>
      <c r="AK89" s="144">
        <v>0</v>
      </c>
      <c r="AL89" s="143">
        <v>2</v>
      </c>
      <c r="AM89" s="144">
        <v>3.48</v>
      </c>
      <c r="AN89" s="143">
        <v>0</v>
      </c>
      <c r="AO89" s="144">
        <v>0</v>
      </c>
      <c r="AP89" s="143">
        <v>0</v>
      </c>
      <c r="AQ89" s="144">
        <v>0</v>
      </c>
      <c r="AR89" s="143">
        <v>0</v>
      </c>
      <c r="AS89" s="144">
        <v>0</v>
      </c>
      <c r="AT89" s="143">
        <v>0</v>
      </c>
      <c r="AU89" s="144">
        <v>0</v>
      </c>
      <c r="AV89" s="143">
        <v>0</v>
      </c>
      <c r="AW89" s="144">
        <v>0</v>
      </c>
      <c r="AX89" s="143">
        <v>0</v>
      </c>
      <c r="AY89" s="144">
        <v>0</v>
      </c>
      <c r="AZ89" s="143">
        <v>0</v>
      </c>
      <c r="BA89" s="144">
        <v>0</v>
      </c>
      <c r="BB89" s="143">
        <v>0</v>
      </c>
      <c r="BC89" s="144">
        <v>0</v>
      </c>
      <c r="BD89" s="143">
        <v>0</v>
      </c>
      <c r="BE89" s="144">
        <v>0</v>
      </c>
      <c r="BF89" s="143">
        <v>0</v>
      </c>
      <c r="BG89" s="144">
        <v>0</v>
      </c>
      <c r="BH89" s="143">
        <v>0</v>
      </c>
      <c r="BI89" s="144">
        <v>0</v>
      </c>
      <c r="BJ89" s="143">
        <v>2</v>
      </c>
      <c r="BK89" s="144">
        <v>3.48</v>
      </c>
      <c r="BL89" s="143">
        <v>0</v>
      </c>
      <c r="BM89" s="144">
        <v>0</v>
      </c>
      <c r="BN89" s="143">
        <v>49</v>
      </c>
      <c r="BO89" s="144">
        <v>17.95</v>
      </c>
      <c r="BP89" s="143">
        <v>8</v>
      </c>
      <c r="BQ89" s="144">
        <v>1.89</v>
      </c>
      <c r="BR89" s="143">
        <v>1</v>
      </c>
      <c r="BS89" s="144">
        <v>0.65</v>
      </c>
      <c r="BT89" s="143">
        <v>41</v>
      </c>
      <c r="BU89" s="144">
        <v>13.16</v>
      </c>
      <c r="BV89" s="143">
        <v>0</v>
      </c>
      <c r="BW89" s="144">
        <v>0</v>
      </c>
      <c r="BX89" s="143">
        <v>6</v>
      </c>
      <c r="BY89" s="144">
        <v>1.54</v>
      </c>
      <c r="BZ89" s="143">
        <v>2</v>
      </c>
      <c r="CA89" s="144">
        <v>0.5</v>
      </c>
      <c r="CB89" s="143">
        <v>3</v>
      </c>
      <c r="CC89" s="144">
        <v>0.21</v>
      </c>
      <c r="CD89" s="143">
        <v>0</v>
      </c>
      <c r="CE89" s="144">
        <v>0</v>
      </c>
      <c r="CF89" s="143">
        <v>1</v>
      </c>
      <c r="CG89" s="144">
        <v>0.4</v>
      </c>
      <c r="CH89" s="143">
        <v>0</v>
      </c>
      <c r="CI89" s="144">
        <v>0</v>
      </c>
      <c r="CJ89" s="143">
        <v>1</v>
      </c>
      <c r="CK89" s="144">
        <v>0.4</v>
      </c>
      <c r="CL89" s="143">
        <v>0</v>
      </c>
      <c r="CM89" s="144">
        <v>0</v>
      </c>
      <c r="CN89" s="143">
        <v>0</v>
      </c>
      <c r="CO89" s="144">
        <v>0</v>
      </c>
      <c r="CP89" s="143">
        <v>0</v>
      </c>
      <c r="CQ89" s="144">
        <v>0</v>
      </c>
      <c r="CR89" s="143">
        <v>0</v>
      </c>
      <c r="CS89" s="144">
        <v>0</v>
      </c>
      <c r="CT89" s="143">
        <v>0</v>
      </c>
      <c r="CU89" s="144">
        <v>0</v>
      </c>
      <c r="CV89" s="143">
        <v>415</v>
      </c>
      <c r="CW89" s="144">
        <v>498.89</v>
      </c>
      <c r="CX89" s="143">
        <v>287</v>
      </c>
      <c r="CY89" s="144">
        <v>265.78</v>
      </c>
      <c r="CZ89" s="143">
        <v>57</v>
      </c>
      <c r="DA89" s="144">
        <v>48.38</v>
      </c>
      <c r="DB89" s="143">
        <v>24</v>
      </c>
      <c r="DC89" s="144">
        <v>27.33</v>
      </c>
      <c r="DD89" s="143">
        <v>2</v>
      </c>
      <c r="DE89" s="144">
        <v>1.28</v>
      </c>
      <c r="DF89" s="143">
        <v>30</v>
      </c>
      <c r="DG89" s="144">
        <v>27</v>
      </c>
      <c r="DH89" s="143">
        <v>140</v>
      </c>
      <c r="DI89" s="144">
        <v>129.12</v>
      </c>
      <c r="DJ89" s="143">
        <v>2</v>
      </c>
      <c r="DK89" s="144">
        <v>2.81</v>
      </c>
    </row>
    <row r="90" spans="1:115" ht="15">
      <c r="A90" s="92" t="s">
        <v>216</v>
      </c>
      <c r="B90" s="143">
        <v>10</v>
      </c>
      <c r="C90" s="144">
        <v>56.2</v>
      </c>
      <c r="D90" s="143">
        <v>0</v>
      </c>
      <c r="E90" s="144">
        <v>0</v>
      </c>
      <c r="F90" s="143">
        <v>1</v>
      </c>
      <c r="G90" s="144">
        <v>0.05</v>
      </c>
      <c r="H90" s="143">
        <v>0</v>
      </c>
      <c r="I90" s="144">
        <v>0</v>
      </c>
      <c r="J90" s="143">
        <v>0</v>
      </c>
      <c r="K90" s="144">
        <v>0</v>
      </c>
      <c r="L90" s="143">
        <v>0</v>
      </c>
      <c r="M90" s="144">
        <v>0</v>
      </c>
      <c r="N90" s="143">
        <v>3</v>
      </c>
      <c r="O90" s="144">
        <v>0.92</v>
      </c>
      <c r="P90" s="143">
        <v>0</v>
      </c>
      <c r="Q90" s="144">
        <v>0</v>
      </c>
      <c r="R90" s="143">
        <v>0</v>
      </c>
      <c r="S90" s="144">
        <v>0</v>
      </c>
      <c r="T90" s="143">
        <v>4</v>
      </c>
      <c r="U90" s="144">
        <v>0.38</v>
      </c>
      <c r="V90" s="143">
        <v>2</v>
      </c>
      <c r="W90" s="144">
        <v>0.12</v>
      </c>
      <c r="X90" s="143">
        <v>0</v>
      </c>
      <c r="Y90" s="144">
        <v>0</v>
      </c>
      <c r="Z90" s="143">
        <v>4</v>
      </c>
      <c r="AA90" s="144">
        <v>0.24</v>
      </c>
      <c r="AB90" s="143">
        <v>0</v>
      </c>
      <c r="AC90" s="144">
        <v>0</v>
      </c>
      <c r="AD90" s="143">
        <v>1</v>
      </c>
      <c r="AE90" s="144">
        <v>0.02</v>
      </c>
      <c r="AF90" s="143">
        <v>3</v>
      </c>
      <c r="AG90" s="144">
        <v>0.27</v>
      </c>
      <c r="AH90" s="143">
        <v>0</v>
      </c>
      <c r="AI90" s="144">
        <v>0</v>
      </c>
      <c r="AJ90" s="143">
        <v>0</v>
      </c>
      <c r="AK90" s="144">
        <v>0</v>
      </c>
      <c r="AL90" s="143">
        <v>0</v>
      </c>
      <c r="AM90" s="144">
        <v>0</v>
      </c>
      <c r="AN90" s="143">
        <v>0</v>
      </c>
      <c r="AO90" s="144">
        <v>0</v>
      </c>
      <c r="AP90" s="143">
        <v>0</v>
      </c>
      <c r="AQ90" s="144">
        <v>0</v>
      </c>
      <c r="AR90" s="143">
        <v>0</v>
      </c>
      <c r="AS90" s="144">
        <v>0</v>
      </c>
      <c r="AT90" s="143">
        <v>0</v>
      </c>
      <c r="AU90" s="144">
        <v>0</v>
      </c>
      <c r="AV90" s="143">
        <v>0</v>
      </c>
      <c r="AW90" s="144">
        <v>0</v>
      </c>
      <c r="AX90" s="143">
        <v>0</v>
      </c>
      <c r="AY90" s="144">
        <v>0</v>
      </c>
      <c r="AZ90" s="143">
        <v>0</v>
      </c>
      <c r="BA90" s="144">
        <v>0</v>
      </c>
      <c r="BB90" s="143">
        <v>0</v>
      </c>
      <c r="BC90" s="144">
        <v>0</v>
      </c>
      <c r="BD90" s="143">
        <v>0</v>
      </c>
      <c r="BE90" s="144">
        <v>0</v>
      </c>
      <c r="BF90" s="143">
        <v>0</v>
      </c>
      <c r="BG90" s="144">
        <v>0</v>
      </c>
      <c r="BH90" s="143">
        <v>0</v>
      </c>
      <c r="BI90" s="144">
        <v>0</v>
      </c>
      <c r="BJ90" s="143">
        <v>0</v>
      </c>
      <c r="BK90" s="144">
        <v>0</v>
      </c>
      <c r="BL90" s="143">
        <v>0</v>
      </c>
      <c r="BM90" s="144">
        <v>0</v>
      </c>
      <c r="BN90" s="143">
        <v>6</v>
      </c>
      <c r="BO90" s="144">
        <v>1.22</v>
      </c>
      <c r="BP90" s="143">
        <v>6</v>
      </c>
      <c r="BQ90" s="144">
        <v>0.92</v>
      </c>
      <c r="BR90" s="143">
        <v>0</v>
      </c>
      <c r="BS90" s="144">
        <v>0</v>
      </c>
      <c r="BT90" s="143">
        <v>2</v>
      </c>
      <c r="BU90" s="144">
        <v>0.1</v>
      </c>
      <c r="BV90" s="143">
        <v>0</v>
      </c>
      <c r="BW90" s="144">
        <v>0</v>
      </c>
      <c r="BX90" s="143">
        <v>1</v>
      </c>
      <c r="BY90" s="144">
        <v>0.2</v>
      </c>
      <c r="BZ90" s="143">
        <v>0</v>
      </c>
      <c r="CA90" s="144">
        <v>0</v>
      </c>
      <c r="CB90" s="143">
        <v>0</v>
      </c>
      <c r="CC90" s="144">
        <v>0</v>
      </c>
      <c r="CD90" s="143">
        <v>0</v>
      </c>
      <c r="CE90" s="144">
        <v>0</v>
      </c>
      <c r="CF90" s="143">
        <v>0</v>
      </c>
      <c r="CG90" s="144">
        <v>0</v>
      </c>
      <c r="CH90" s="143">
        <v>0</v>
      </c>
      <c r="CI90" s="144">
        <v>0</v>
      </c>
      <c r="CJ90" s="143">
        <v>0</v>
      </c>
      <c r="CK90" s="144">
        <v>0</v>
      </c>
      <c r="CL90" s="143">
        <v>0</v>
      </c>
      <c r="CM90" s="144">
        <v>0</v>
      </c>
      <c r="CN90" s="143">
        <v>0</v>
      </c>
      <c r="CO90" s="144">
        <v>0</v>
      </c>
      <c r="CP90" s="143">
        <v>0</v>
      </c>
      <c r="CQ90" s="144">
        <v>0</v>
      </c>
      <c r="CR90" s="143">
        <v>0</v>
      </c>
      <c r="CS90" s="144">
        <v>0</v>
      </c>
      <c r="CT90" s="143">
        <v>0</v>
      </c>
      <c r="CU90" s="144">
        <v>0</v>
      </c>
      <c r="CV90" s="143">
        <v>2</v>
      </c>
      <c r="CW90" s="144">
        <v>53.36</v>
      </c>
      <c r="CX90" s="143">
        <v>1</v>
      </c>
      <c r="CY90" s="144">
        <v>0.86</v>
      </c>
      <c r="CZ90" s="143">
        <v>1</v>
      </c>
      <c r="DA90" s="144">
        <v>0.5</v>
      </c>
      <c r="DB90" s="143">
        <v>0</v>
      </c>
      <c r="DC90" s="144">
        <v>0</v>
      </c>
      <c r="DD90" s="143">
        <v>1</v>
      </c>
      <c r="DE90" s="144">
        <v>26</v>
      </c>
      <c r="DF90" s="143">
        <v>1</v>
      </c>
      <c r="DG90" s="144">
        <v>26</v>
      </c>
      <c r="DH90" s="143">
        <v>0</v>
      </c>
      <c r="DI90" s="144">
        <v>0</v>
      </c>
      <c r="DJ90" s="143">
        <v>0</v>
      </c>
      <c r="DK90" s="144">
        <v>0</v>
      </c>
    </row>
    <row r="91" spans="1:115" ht="15">
      <c r="A91" s="92" t="s">
        <v>217</v>
      </c>
      <c r="B91" s="143">
        <v>32</v>
      </c>
      <c r="C91" s="144">
        <v>21.32</v>
      </c>
      <c r="D91" s="143">
        <v>8</v>
      </c>
      <c r="E91" s="144">
        <v>4.43</v>
      </c>
      <c r="F91" s="143">
        <v>3</v>
      </c>
      <c r="G91" s="144">
        <v>2.35</v>
      </c>
      <c r="H91" s="143">
        <v>0</v>
      </c>
      <c r="I91" s="144">
        <v>0</v>
      </c>
      <c r="J91" s="143">
        <v>2</v>
      </c>
      <c r="K91" s="144">
        <v>3.15</v>
      </c>
      <c r="L91" s="143">
        <v>5</v>
      </c>
      <c r="M91" s="144">
        <v>2.85</v>
      </c>
      <c r="N91" s="143">
        <v>5</v>
      </c>
      <c r="O91" s="144">
        <v>1.48</v>
      </c>
      <c r="P91" s="143">
        <v>0</v>
      </c>
      <c r="Q91" s="144">
        <v>0</v>
      </c>
      <c r="R91" s="143">
        <v>0</v>
      </c>
      <c r="S91" s="144">
        <v>0</v>
      </c>
      <c r="T91" s="143">
        <v>16</v>
      </c>
      <c r="U91" s="144">
        <v>1.01</v>
      </c>
      <c r="V91" s="143">
        <v>13</v>
      </c>
      <c r="W91" s="144">
        <v>0.24</v>
      </c>
      <c r="X91" s="143">
        <v>13</v>
      </c>
      <c r="Y91" s="144">
        <v>0.2</v>
      </c>
      <c r="Z91" s="143">
        <v>14</v>
      </c>
      <c r="AA91" s="144">
        <v>0.45</v>
      </c>
      <c r="AB91" s="143">
        <v>4</v>
      </c>
      <c r="AC91" s="144">
        <v>0.1</v>
      </c>
      <c r="AD91" s="143">
        <v>1</v>
      </c>
      <c r="AE91" s="144">
        <v>0.02</v>
      </c>
      <c r="AF91" s="143">
        <v>9</v>
      </c>
      <c r="AG91" s="144">
        <v>0.12</v>
      </c>
      <c r="AH91" s="143">
        <v>1</v>
      </c>
      <c r="AI91" s="144">
        <v>0.01</v>
      </c>
      <c r="AJ91" s="143">
        <v>0</v>
      </c>
      <c r="AK91" s="144">
        <v>0</v>
      </c>
      <c r="AL91" s="143">
        <v>0</v>
      </c>
      <c r="AM91" s="144">
        <v>0</v>
      </c>
      <c r="AN91" s="143">
        <v>0</v>
      </c>
      <c r="AO91" s="144">
        <v>0</v>
      </c>
      <c r="AP91" s="143">
        <v>0</v>
      </c>
      <c r="AQ91" s="144">
        <v>0</v>
      </c>
      <c r="AR91" s="143">
        <v>0</v>
      </c>
      <c r="AS91" s="144">
        <v>0</v>
      </c>
      <c r="AT91" s="143">
        <v>0</v>
      </c>
      <c r="AU91" s="144">
        <v>0</v>
      </c>
      <c r="AV91" s="143">
        <v>0</v>
      </c>
      <c r="AW91" s="144">
        <v>0</v>
      </c>
      <c r="AX91" s="143">
        <v>0</v>
      </c>
      <c r="AY91" s="144">
        <v>0</v>
      </c>
      <c r="AZ91" s="143">
        <v>0</v>
      </c>
      <c r="BA91" s="144">
        <v>0</v>
      </c>
      <c r="BB91" s="143">
        <v>0</v>
      </c>
      <c r="BC91" s="144">
        <v>0</v>
      </c>
      <c r="BD91" s="143">
        <v>0</v>
      </c>
      <c r="BE91" s="144">
        <v>0</v>
      </c>
      <c r="BF91" s="143">
        <v>0</v>
      </c>
      <c r="BG91" s="144">
        <v>0</v>
      </c>
      <c r="BH91" s="143">
        <v>0</v>
      </c>
      <c r="BI91" s="144">
        <v>0</v>
      </c>
      <c r="BJ91" s="143">
        <v>0</v>
      </c>
      <c r="BK91" s="144">
        <v>0</v>
      </c>
      <c r="BL91" s="143">
        <v>0</v>
      </c>
      <c r="BM91" s="144">
        <v>0</v>
      </c>
      <c r="BN91" s="143">
        <v>16</v>
      </c>
      <c r="BO91" s="144">
        <v>0.81</v>
      </c>
      <c r="BP91" s="143">
        <v>11</v>
      </c>
      <c r="BQ91" s="144">
        <v>0.24</v>
      </c>
      <c r="BR91" s="143">
        <v>0</v>
      </c>
      <c r="BS91" s="144">
        <v>0</v>
      </c>
      <c r="BT91" s="143">
        <v>2</v>
      </c>
      <c r="BU91" s="144">
        <v>0.19</v>
      </c>
      <c r="BV91" s="143">
        <v>3</v>
      </c>
      <c r="BW91" s="144">
        <v>0.19</v>
      </c>
      <c r="BX91" s="143">
        <v>2</v>
      </c>
      <c r="BY91" s="144">
        <v>0.18</v>
      </c>
      <c r="BZ91" s="143">
        <v>1</v>
      </c>
      <c r="CA91" s="144">
        <v>0.01</v>
      </c>
      <c r="CB91" s="143">
        <v>0</v>
      </c>
      <c r="CC91" s="144">
        <v>0</v>
      </c>
      <c r="CD91" s="143">
        <v>0</v>
      </c>
      <c r="CE91" s="144">
        <v>0</v>
      </c>
      <c r="CF91" s="143">
        <v>0</v>
      </c>
      <c r="CG91" s="144">
        <v>0</v>
      </c>
      <c r="CH91" s="143">
        <v>0</v>
      </c>
      <c r="CI91" s="144">
        <v>0</v>
      </c>
      <c r="CJ91" s="143">
        <v>0</v>
      </c>
      <c r="CK91" s="144">
        <v>0</v>
      </c>
      <c r="CL91" s="143">
        <v>0</v>
      </c>
      <c r="CM91" s="144">
        <v>0</v>
      </c>
      <c r="CN91" s="143">
        <v>0</v>
      </c>
      <c r="CO91" s="144">
        <v>0</v>
      </c>
      <c r="CP91" s="143">
        <v>0</v>
      </c>
      <c r="CQ91" s="144">
        <v>0</v>
      </c>
      <c r="CR91" s="143">
        <v>0</v>
      </c>
      <c r="CS91" s="144">
        <v>0</v>
      </c>
      <c r="CT91" s="143">
        <v>0</v>
      </c>
      <c r="CU91" s="144">
        <v>0</v>
      </c>
      <c r="CV91" s="143">
        <v>3</v>
      </c>
      <c r="CW91" s="144">
        <v>1.48</v>
      </c>
      <c r="CX91" s="143">
        <v>3</v>
      </c>
      <c r="CY91" s="144">
        <v>1.48</v>
      </c>
      <c r="CZ91" s="143">
        <v>0</v>
      </c>
      <c r="DA91" s="144">
        <v>0</v>
      </c>
      <c r="DB91" s="143">
        <v>0</v>
      </c>
      <c r="DC91" s="144">
        <v>0</v>
      </c>
      <c r="DD91" s="143">
        <v>0</v>
      </c>
      <c r="DE91" s="144">
        <v>0</v>
      </c>
      <c r="DF91" s="143">
        <v>0</v>
      </c>
      <c r="DG91" s="144">
        <v>0</v>
      </c>
      <c r="DH91" s="143">
        <v>0</v>
      </c>
      <c r="DI91" s="144">
        <v>0</v>
      </c>
      <c r="DJ91" s="143">
        <v>0</v>
      </c>
      <c r="DK91" s="144">
        <v>0</v>
      </c>
    </row>
    <row r="92" spans="1:115" ht="15">
      <c r="A92" s="92" t="s">
        <v>218</v>
      </c>
      <c r="B92" s="143">
        <v>102</v>
      </c>
      <c r="C92" s="144">
        <v>132.87</v>
      </c>
      <c r="D92" s="143">
        <v>13</v>
      </c>
      <c r="E92" s="144">
        <v>9.75</v>
      </c>
      <c r="F92" s="143">
        <v>32</v>
      </c>
      <c r="G92" s="144">
        <v>26.2</v>
      </c>
      <c r="H92" s="143">
        <v>0</v>
      </c>
      <c r="I92" s="144">
        <v>0</v>
      </c>
      <c r="J92" s="143">
        <v>3</v>
      </c>
      <c r="K92" s="144">
        <v>2.4</v>
      </c>
      <c r="L92" s="143">
        <v>15</v>
      </c>
      <c r="M92" s="144">
        <v>11.3</v>
      </c>
      <c r="N92" s="143">
        <v>3</v>
      </c>
      <c r="O92" s="144">
        <v>2.7</v>
      </c>
      <c r="P92" s="143">
        <v>0</v>
      </c>
      <c r="Q92" s="144">
        <v>0</v>
      </c>
      <c r="R92" s="143">
        <v>5</v>
      </c>
      <c r="S92" s="144">
        <v>6.32</v>
      </c>
      <c r="T92" s="143">
        <v>2</v>
      </c>
      <c r="U92" s="144">
        <v>0.8</v>
      </c>
      <c r="V92" s="143">
        <v>0</v>
      </c>
      <c r="W92" s="144">
        <v>0</v>
      </c>
      <c r="X92" s="143">
        <v>2</v>
      </c>
      <c r="Y92" s="144">
        <v>0.55</v>
      </c>
      <c r="Z92" s="143">
        <v>1</v>
      </c>
      <c r="AA92" s="144">
        <v>0.25</v>
      </c>
      <c r="AB92" s="143">
        <v>0</v>
      </c>
      <c r="AC92" s="144">
        <v>0</v>
      </c>
      <c r="AD92" s="143">
        <v>0</v>
      </c>
      <c r="AE92" s="144">
        <v>0</v>
      </c>
      <c r="AF92" s="143">
        <v>0</v>
      </c>
      <c r="AG92" s="144">
        <v>0</v>
      </c>
      <c r="AH92" s="143">
        <v>0</v>
      </c>
      <c r="AI92" s="144">
        <v>0</v>
      </c>
      <c r="AJ92" s="143">
        <v>0</v>
      </c>
      <c r="AK92" s="144">
        <v>0</v>
      </c>
      <c r="AL92" s="143">
        <v>0</v>
      </c>
      <c r="AM92" s="144">
        <v>0</v>
      </c>
      <c r="AN92" s="143">
        <v>0</v>
      </c>
      <c r="AO92" s="144">
        <v>0</v>
      </c>
      <c r="AP92" s="143">
        <v>0</v>
      </c>
      <c r="AQ92" s="144">
        <v>0</v>
      </c>
      <c r="AR92" s="143">
        <v>0</v>
      </c>
      <c r="AS92" s="144">
        <v>0</v>
      </c>
      <c r="AT92" s="143">
        <v>0</v>
      </c>
      <c r="AU92" s="144">
        <v>0</v>
      </c>
      <c r="AV92" s="143">
        <v>0</v>
      </c>
      <c r="AW92" s="144">
        <v>0</v>
      </c>
      <c r="AX92" s="143">
        <v>0</v>
      </c>
      <c r="AY92" s="144">
        <v>0</v>
      </c>
      <c r="AZ92" s="143">
        <v>0</v>
      </c>
      <c r="BA92" s="144">
        <v>0</v>
      </c>
      <c r="BB92" s="143">
        <v>0</v>
      </c>
      <c r="BC92" s="144">
        <v>0</v>
      </c>
      <c r="BD92" s="143">
        <v>0</v>
      </c>
      <c r="BE92" s="144">
        <v>0</v>
      </c>
      <c r="BF92" s="143">
        <v>0</v>
      </c>
      <c r="BG92" s="144">
        <v>0</v>
      </c>
      <c r="BH92" s="143">
        <v>0</v>
      </c>
      <c r="BI92" s="144">
        <v>0</v>
      </c>
      <c r="BJ92" s="143">
        <v>0</v>
      </c>
      <c r="BK92" s="144">
        <v>0</v>
      </c>
      <c r="BL92" s="143">
        <v>0</v>
      </c>
      <c r="BM92" s="144">
        <v>0</v>
      </c>
      <c r="BN92" s="143">
        <v>3</v>
      </c>
      <c r="BO92" s="144">
        <v>10.53</v>
      </c>
      <c r="BP92" s="143">
        <v>1</v>
      </c>
      <c r="BQ92" s="144">
        <v>0.6</v>
      </c>
      <c r="BR92" s="143">
        <v>1</v>
      </c>
      <c r="BS92" s="144">
        <v>0.4</v>
      </c>
      <c r="BT92" s="143">
        <v>3</v>
      </c>
      <c r="BU92" s="144">
        <v>9.53</v>
      </c>
      <c r="BV92" s="143">
        <v>0</v>
      </c>
      <c r="BW92" s="144">
        <v>0</v>
      </c>
      <c r="BX92" s="143">
        <v>0</v>
      </c>
      <c r="BY92" s="144">
        <v>0</v>
      </c>
      <c r="BZ92" s="143">
        <v>0</v>
      </c>
      <c r="CA92" s="144">
        <v>0</v>
      </c>
      <c r="CB92" s="143">
        <v>0</v>
      </c>
      <c r="CC92" s="144">
        <v>0</v>
      </c>
      <c r="CD92" s="143">
        <v>0</v>
      </c>
      <c r="CE92" s="144">
        <v>0</v>
      </c>
      <c r="CF92" s="143">
        <v>0</v>
      </c>
      <c r="CG92" s="144">
        <v>0</v>
      </c>
      <c r="CH92" s="143">
        <v>0</v>
      </c>
      <c r="CI92" s="144">
        <v>0</v>
      </c>
      <c r="CJ92" s="143">
        <v>0</v>
      </c>
      <c r="CK92" s="144">
        <v>0</v>
      </c>
      <c r="CL92" s="143">
        <v>0</v>
      </c>
      <c r="CM92" s="144">
        <v>0</v>
      </c>
      <c r="CN92" s="143">
        <v>0</v>
      </c>
      <c r="CO92" s="144">
        <v>0</v>
      </c>
      <c r="CP92" s="143">
        <v>0</v>
      </c>
      <c r="CQ92" s="144">
        <v>0</v>
      </c>
      <c r="CR92" s="143">
        <v>0</v>
      </c>
      <c r="CS92" s="144">
        <v>0</v>
      </c>
      <c r="CT92" s="143">
        <v>0</v>
      </c>
      <c r="CU92" s="144">
        <v>0</v>
      </c>
      <c r="CV92" s="143">
        <v>53</v>
      </c>
      <c r="CW92" s="144">
        <v>56.87</v>
      </c>
      <c r="CX92" s="143">
        <v>2</v>
      </c>
      <c r="CY92" s="144">
        <v>1.4</v>
      </c>
      <c r="CZ92" s="143">
        <v>3</v>
      </c>
      <c r="DA92" s="144">
        <v>8.88</v>
      </c>
      <c r="DB92" s="143">
        <v>0</v>
      </c>
      <c r="DC92" s="144">
        <v>0</v>
      </c>
      <c r="DD92" s="143">
        <v>1</v>
      </c>
      <c r="DE92" s="144">
        <v>0.44</v>
      </c>
      <c r="DF92" s="143">
        <v>1</v>
      </c>
      <c r="DG92" s="144">
        <v>1</v>
      </c>
      <c r="DH92" s="143">
        <v>48</v>
      </c>
      <c r="DI92" s="144">
        <v>45.15</v>
      </c>
      <c r="DJ92" s="143">
        <v>4</v>
      </c>
      <c r="DK92" s="144">
        <v>5.9</v>
      </c>
    </row>
    <row r="93" spans="1:115" ht="15">
      <c r="A93" s="92" t="s">
        <v>219</v>
      </c>
      <c r="B93" s="143">
        <v>307</v>
      </c>
      <c r="C93" s="144">
        <v>952.63</v>
      </c>
      <c r="D93" s="143">
        <v>124</v>
      </c>
      <c r="E93" s="144">
        <v>78.79</v>
      </c>
      <c r="F93" s="143">
        <v>39</v>
      </c>
      <c r="G93" s="144">
        <v>35.45</v>
      </c>
      <c r="H93" s="143">
        <v>3</v>
      </c>
      <c r="I93" s="144">
        <v>0.96</v>
      </c>
      <c r="J93" s="143">
        <v>160</v>
      </c>
      <c r="K93" s="144">
        <v>98.55</v>
      </c>
      <c r="L93" s="143">
        <v>87</v>
      </c>
      <c r="M93" s="144">
        <v>57.45</v>
      </c>
      <c r="N93" s="143">
        <v>119</v>
      </c>
      <c r="O93" s="144">
        <v>65.99</v>
      </c>
      <c r="P93" s="143">
        <v>0</v>
      </c>
      <c r="Q93" s="144">
        <v>0</v>
      </c>
      <c r="R93" s="143">
        <v>3</v>
      </c>
      <c r="S93" s="144">
        <v>47.5</v>
      </c>
      <c r="T93" s="143">
        <v>38</v>
      </c>
      <c r="U93" s="144">
        <v>7</v>
      </c>
      <c r="V93" s="143">
        <v>6</v>
      </c>
      <c r="W93" s="144">
        <v>0.41</v>
      </c>
      <c r="X93" s="143">
        <v>36</v>
      </c>
      <c r="Y93" s="144">
        <v>4.78</v>
      </c>
      <c r="Z93" s="143">
        <v>11</v>
      </c>
      <c r="AA93" s="144">
        <v>1.67</v>
      </c>
      <c r="AB93" s="143">
        <v>1</v>
      </c>
      <c r="AC93" s="144">
        <v>0.04</v>
      </c>
      <c r="AD93" s="143">
        <v>1</v>
      </c>
      <c r="AE93" s="144">
        <v>0.1</v>
      </c>
      <c r="AF93" s="143">
        <v>31</v>
      </c>
      <c r="AG93" s="144">
        <v>4.58</v>
      </c>
      <c r="AH93" s="143">
        <v>0</v>
      </c>
      <c r="AI93" s="144">
        <v>0</v>
      </c>
      <c r="AJ93" s="143">
        <v>2</v>
      </c>
      <c r="AK93" s="144">
        <v>0.35</v>
      </c>
      <c r="AL93" s="143">
        <v>1</v>
      </c>
      <c r="AM93" s="144">
        <v>0.25</v>
      </c>
      <c r="AN93" s="143">
        <v>0</v>
      </c>
      <c r="AO93" s="144">
        <v>0</v>
      </c>
      <c r="AP93" s="143">
        <v>0</v>
      </c>
      <c r="AQ93" s="144">
        <v>0</v>
      </c>
      <c r="AR93" s="143">
        <v>0</v>
      </c>
      <c r="AS93" s="144">
        <v>0</v>
      </c>
      <c r="AT93" s="143">
        <v>0</v>
      </c>
      <c r="AU93" s="144">
        <v>0</v>
      </c>
      <c r="AV93" s="143">
        <v>0</v>
      </c>
      <c r="AW93" s="144">
        <v>0</v>
      </c>
      <c r="AX93" s="143">
        <v>0</v>
      </c>
      <c r="AY93" s="144">
        <v>0</v>
      </c>
      <c r="AZ93" s="143">
        <v>0</v>
      </c>
      <c r="BA93" s="144">
        <v>0</v>
      </c>
      <c r="BB93" s="143">
        <v>1</v>
      </c>
      <c r="BC93" s="144">
        <v>0.25</v>
      </c>
      <c r="BD93" s="143">
        <v>0</v>
      </c>
      <c r="BE93" s="144">
        <v>0</v>
      </c>
      <c r="BF93" s="143">
        <v>0</v>
      </c>
      <c r="BG93" s="144">
        <v>0</v>
      </c>
      <c r="BH93" s="143">
        <v>0</v>
      </c>
      <c r="BI93" s="144">
        <v>0</v>
      </c>
      <c r="BJ93" s="143">
        <v>0</v>
      </c>
      <c r="BK93" s="144">
        <v>0</v>
      </c>
      <c r="BL93" s="143">
        <v>0</v>
      </c>
      <c r="BM93" s="144">
        <v>0</v>
      </c>
      <c r="BN93" s="143">
        <v>47</v>
      </c>
      <c r="BO93" s="144">
        <v>11.27</v>
      </c>
      <c r="BP93" s="143">
        <v>30</v>
      </c>
      <c r="BQ93" s="144">
        <v>3.47</v>
      </c>
      <c r="BR93" s="143">
        <v>16</v>
      </c>
      <c r="BS93" s="144">
        <v>1.7</v>
      </c>
      <c r="BT93" s="143">
        <v>23</v>
      </c>
      <c r="BU93" s="144">
        <v>4.08</v>
      </c>
      <c r="BV93" s="143">
        <v>4</v>
      </c>
      <c r="BW93" s="144">
        <v>0.57</v>
      </c>
      <c r="BX93" s="143">
        <v>1</v>
      </c>
      <c r="BY93" s="144">
        <v>0.15</v>
      </c>
      <c r="BZ93" s="143">
        <v>4</v>
      </c>
      <c r="CA93" s="144">
        <v>0.9</v>
      </c>
      <c r="CB93" s="143">
        <v>1</v>
      </c>
      <c r="CC93" s="144">
        <v>0.3</v>
      </c>
      <c r="CD93" s="143">
        <v>1</v>
      </c>
      <c r="CE93" s="144">
        <v>0.1</v>
      </c>
      <c r="CF93" s="143">
        <v>0</v>
      </c>
      <c r="CG93" s="144">
        <v>0</v>
      </c>
      <c r="CH93" s="143">
        <v>0</v>
      </c>
      <c r="CI93" s="144">
        <v>0</v>
      </c>
      <c r="CJ93" s="143">
        <v>0</v>
      </c>
      <c r="CK93" s="144">
        <v>0</v>
      </c>
      <c r="CL93" s="143">
        <v>0</v>
      </c>
      <c r="CM93" s="144">
        <v>0</v>
      </c>
      <c r="CN93" s="143">
        <v>0</v>
      </c>
      <c r="CO93" s="144">
        <v>0</v>
      </c>
      <c r="CP93" s="143">
        <v>0</v>
      </c>
      <c r="CQ93" s="144">
        <v>0</v>
      </c>
      <c r="CR93" s="143">
        <v>0</v>
      </c>
      <c r="CS93" s="144">
        <v>0</v>
      </c>
      <c r="CT93" s="143">
        <v>0</v>
      </c>
      <c r="CU93" s="144">
        <v>0</v>
      </c>
      <c r="CV93" s="143">
        <v>240</v>
      </c>
      <c r="CW93" s="144">
        <v>516.01</v>
      </c>
      <c r="CX93" s="143">
        <v>222</v>
      </c>
      <c r="CY93" s="144">
        <v>444.6</v>
      </c>
      <c r="CZ93" s="143">
        <v>13</v>
      </c>
      <c r="DA93" s="144">
        <v>41.47</v>
      </c>
      <c r="DB93" s="143">
        <v>13</v>
      </c>
      <c r="DC93" s="144">
        <v>22.76</v>
      </c>
      <c r="DD93" s="143">
        <v>0</v>
      </c>
      <c r="DE93" s="144">
        <v>0</v>
      </c>
      <c r="DF93" s="143">
        <v>5</v>
      </c>
      <c r="DG93" s="144">
        <v>1.45</v>
      </c>
      <c r="DH93" s="143">
        <v>5</v>
      </c>
      <c r="DI93" s="144">
        <v>5.73</v>
      </c>
      <c r="DJ93" s="143">
        <v>1</v>
      </c>
      <c r="DK93" s="144">
        <v>0.1</v>
      </c>
    </row>
    <row r="94" spans="1:115" ht="15">
      <c r="A94" s="92" t="s">
        <v>185</v>
      </c>
      <c r="B94" s="143">
        <v>186</v>
      </c>
      <c r="C94" s="144">
        <v>112.46</v>
      </c>
      <c r="D94" s="143">
        <v>0</v>
      </c>
      <c r="E94" s="144">
        <v>0</v>
      </c>
      <c r="F94" s="143">
        <v>0</v>
      </c>
      <c r="G94" s="144">
        <v>0</v>
      </c>
      <c r="H94" s="143">
        <v>0</v>
      </c>
      <c r="I94" s="144">
        <v>0</v>
      </c>
      <c r="J94" s="143">
        <v>0</v>
      </c>
      <c r="K94" s="144">
        <v>0</v>
      </c>
      <c r="L94" s="143">
        <v>0</v>
      </c>
      <c r="M94" s="144">
        <v>0</v>
      </c>
      <c r="N94" s="143">
        <v>0</v>
      </c>
      <c r="O94" s="144">
        <v>0</v>
      </c>
      <c r="P94" s="143">
        <v>0</v>
      </c>
      <c r="Q94" s="144">
        <v>0</v>
      </c>
      <c r="R94" s="143">
        <v>0</v>
      </c>
      <c r="S94" s="144">
        <v>0</v>
      </c>
      <c r="T94" s="143">
        <v>0</v>
      </c>
      <c r="U94" s="144">
        <v>0</v>
      </c>
      <c r="V94" s="143">
        <v>0</v>
      </c>
      <c r="W94" s="144">
        <v>0</v>
      </c>
      <c r="X94" s="143">
        <v>0</v>
      </c>
      <c r="Y94" s="144">
        <v>0</v>
      </c>
      <c r="Z94" s="143">
        <v>0</v>
      </c>
      <c r="AA94" s="144">
        <v>0</v>
      </c>
      <c r="AB94" s="143">
        <v>0</v>
      </c>
      <c r="AC94" s="144">
        <v>0</v>
      </c>
      <c r="AD94" s="143">
        <v>0</v>
      </c>
      <c r="AE94" s="144">
        <v>0</v>
      </c>
      <c r="AF94" s="143">
        <v>0</v>
      </c>
      <c r="AG94" s="144">
        <v>0</v>
      </c>
      <c r="AH94" s="143">
        <v>0</v>
      </c>
      <c r="AI94" s="144">
        <v>0</v>
      </c>
      <c r="AJ94" s="143">
        <v>0</v>
      </c>
      <c r="AK94" s="144">
        <v>0</v>
      </c>
      <c r="AL94" s="143">
        <v>0</v>
      </c>
      <c r="AM94" s="144">
        <v>0</v>
      </c>
      <c r="AN94" s="143">
        <v>0</v>
      </c>
      <c r="AO94" s="144">
        <v>0</v>
      </c>
      <c r="AP94" s="143">
        <v>0</v>
      </c>
      <c r="AQ94" s="144">
        <v>0</v>
      </c>
      <c r="AR94" s="143">
        <v>0</v>
      </c>
      <c r="AS94" s="144">
        <v>0</v>
      </c>
      <c r="AT94" s="143">
        <v>0</v>
      </c>
      <c r="AU94" s="144">
        <v>0</v>
      </c>
      <c r="AV94" s="143">
        <v>0</v>
      </c>
      <c r="AW94" s="144">
        <v>0</v>
      </c>
      <c r="AX94" s="143">
        <v>0</v>
      </c>
      <c r="AY94" s="144">
        <v>0</v>
      </c>
      <c r="AZ94" s="143">
        <v>0</v>
      </c>
      <c r="BA94" s="144">
        <v>0</v>
      </c>
      <c r="BB94" s="143">
        <v>0</v>
      </c>
      <c r="BC94" s="144">
        <v>0</v>
      </c>
      <c r="BD94" s="143">
        <v>0</v>
      </c>
      <c r="BE94" s="144">
        <v>0</v>
      </c>
      <c r="BF94" s="143">
        <v>0</v>
      </c>
      <c r="BG94" s="144">
        <v>0</v>
      </c>
      <c r="BH94" s="143">
        <v>0</v>
      </c>
      <c r="BI94" s="144">
        <v>0</v>
      </c>
      <c r="BJ94" s="143">
        <v>0</v>
      </c>
      <c r="BK94" s="144">
        <v>0</v>
      </c>
      <c r="BL94" s="143">
        <v>0</v>
      </c>
      <c r="BM94" s="144">
        <v>0</v>
      </c>
      <c r="BN94" s="143">
        <v>152</v>
      </c>
      <c r="BO94" s="144">
        <v>85.47</v>
      </c>
      <c r="BP94" s="143">
        <v>5</v>
      </c>
      <c r="BQ94" s="144">
        <v>1.31</v>
      </c>
      <c r="BR94" s="143">
        <v>0</v>
      </c>
      <c r="BS94" s="144">
        <v>0</v>
      </c>
      <c r="BT94" s="143">
        <v>70</v>
      </c>
      <c r="BU94" s="144">
        <v>38.87</v>
      </c>
      <c r="BV94" s="143">
        <v>2</v>
      </c>
      <c r="BW94" s="144">
        <v>0.8</v>
      </c>
      <c r="BX94" s="143">
        <v>18</v>
      </c>
      <c r="BY94" s="144">
        <v>4.99</v>
      </c>
      <c r="BZ94" s="143">
        <v>17</v>
      </c>
      <c r="CA94" s="144">
        <v>7.46</v>
      </c>
      <c r="CB94" s="143">
        <v>83</v>
      </c>
      <c r="CC94" s="144">
        <v>31.74</v>
      </c>
      <c r="CD94" s="143">
        <v>1</v>
      </c>
      <c r="CE94" s="144">
        <v>0.3</v>
      </c>
      <c r="CF94" s="143">
        <v>36</v>
      </c>
      <c r="CG94" s="144">
        <v>20.29</v>
      </c>
      <c r="CH94" s="143">
        <v>17</v>
      </c>
      <c r="CI94" s="144">
        <v>6.79</v>
      </c>
      <c r="CJ94" s="143">
        <v>22</v>
      </c>
      <c r="CK94" s="144">
        <v>12.9</v>
      </c>
      <c r="CL94" s="143">
        <v>1</v>
      </c>
      <c r="CM94" s="144">
        <v>0.6</v>
      </c>
      <c r="CN94" s="143">
        <v>6</v>
      </c>
      <c r="CO94" s="144">
        <v>6.51</v>
      </c>
      <c r="CP94" s="143">
        <v>3</v>
      </c>
      <c r="CQ94" s="144">
        <v>1.43</v>
      </c>
      <c r="CR94" s="143">
        <v>3</v>
      </c>
      <c r="CS94" s="144">
        <v>4.68</v>
      </c>
      <c r="CT94" s="143">
        <v>1</v>
      </c>
      <c r="CU94" s="144">
        <v>0.4</v>
      </c>
      <c r="CV94" s="143">
        <v>0</v>
      </c>
      <c r="CW94" s="144">
        <v>0</v>
      </c>
      <c r="CX94" s="143">
        <v>0</v>
      </c>
      <c r="CY94" s="144">
        <v>0</v>
      </c>
      <c r="CZ94" s="143">
        <v>0</v>
      </c>
      <c r="DA94" s="144">
        <v>0</v>
      </c>
      <c r="DB94" s="143">
        <v>0</v>
      </c>
      <c r="DC94" s="144">
        <v>0</v>
      </c>
      <c r="DD94" s="143">
        <v>0</v>
      </c>
      <c r="DE94" s="144">
        <v>0</v>
      </c>
      <c r="DF94" s="143">
        <v>0</v>
      </c>
      <c r="DG94" s="144">
        <v>0</v>
      </c>
      <c r="DH94" s="143">
        <v>0</v>
      </c>
      <c r="DI94" s="144">
        <v>0</v>
      </c>
      <c r="DJ94" s="143">
        <v>0</v>
      </c>
      <c r="DK94" s="144">
        <v>0</v>
      </c>
    </row>
    <row r="95" spans="1:115" ht="15">
      <c r="A95" s="92" t="s">
        <v>186</v>
      </c>
      <c r="B95" s="143">
        <v>595</v>
      </c>
      <c r="C95" s="144">
        <v>936.78</v>
      </c>
      <c r="D95" s="143">
        <v>211</v>
      </c>
      <c r="E95" s="144">
        <v>122.23</v>
      </c>
      <c r="F95" s="143">
        <v>128</v>
      </c>
      <c r="G95" s="144">
        <v>94.09</v>
      </c>
      <c r="H95" s="143">
        <v>3</v>
      </c>
      <c r="I95" s="144">
        <v>4.8</v>
      </c>
      <c r="J95" s="143">
        <v>170</v>
      </c>
      <c r="K95" s="144">
        <v>93.71</v>
      </c>
      <c r="L95" s="143">
        <v>177</v>
      </c>
      <c r="M95" s="144">
        <v>203.84</v>
      </c>
      <c r="N95" s="143">
        <v>128</v>
      </c>
      <c r="O95" s="144">
        <v>55.68</v>
      </c>
      <c r="P95" s="143">
        <v>0</v>
      </c>
      <c r="Q95" s="144">
        <v>0</v>
      </c>
      <c r="R95" s="143">
        <v>4</v>
      </c>
      <c r="S95" s="144">
        <v>2.25</v>
      </c>
      <c r="T95" s="143">
        <v>14</v>
      </c>
      <c r="U95" s="144">
        <v>4.7</v>
      </c>
      <c r="V95" s="143">
        <v>0</v>
      </c>
      <c r="W95" s="144">
        <v>0</v>
      </c>
      <c r="X95" s="143">
        <v>1</v>
      </c>
      <c r="Y95" s="144">
        <v>0.13</v>
      </c>
      <c r="Z95" s="143">
        <v>12</v>
      </c>
      <c r="AA95" s="144">
        <v>4.27</v>
      </c>
      <c r="AB95" s="143">
        <v>0</v>
      </c>
      <c r="AC95" s="144">
        <v>0</v>
      </c>
      <c r="AD95" s="143">
        <v>1</v>
      </c>
      <c r="AE95" s="144">
        <v>0.3</v>
      </c>
      <c r="AF95" s="143">
        <v>48</v>
      </c>
      <c r="AG95" s="144">
        <v>4.93</v>
      </c>
      <c r="AH95" s="143">
        <v>1</v>
      </c>
      <c r="AI95" s="144">
        <v>0.1</v>
      </c>
      <c r="AJ95" s="143">
        <v>2</v>
      </c>
      <c r="AK95" s="144">
        <v>2.2</v>
      </c>
      <c r="AL95" s="143">
        <v>0</v>
      </c>
      <c r="AM95" s="144">
        <v>0</v>
      </c>
      <c r="AN95" s="143">
        <v>0</v>
      </c>
      <c r="AO95" s="144">
        <v>0</v>
      </c>
      <c r="AP95" s="143">
        <v>0</v>
      </c>
      <c r="AQ95" s="144">
        <v>0</v>
      </c>
      <c r="AR95" s="143">
        <v>0</v>
      </c>
      <c r="AS95" s="144">
        <v>0</v>
      </c>
      <c r="AT95" s="143">
        <v>0</v>
      </c>
      <c r="AU95" s="144">
        <v>0</v>
      </c>
      <c r="AV95" s="143">
        <v>0</v>
      </c>
      <c r="AW95" s="144">
        <v>0</v>
      </c>
      <c r="AX95" s="143">
        <v>0</v>
      </c>
      <c r="AY95" s="144">
        <v>0</v>
      </c>
      <c r="AZ95" s="143">
        <v>0</v>
      </c>
      <c r="BA95" s="144">
        <v>0</v>
      </c>
      <c r="BB95" s="143">
        <v>0</v>
      </c>
      <c r="BC95" s="144">
        <v>0</v>
      </c>
      <c r="BD95" s="143">
        <v>0</v>
      </c>
      <c r="BE95" s="144">
        <v>0</v>
      </c>
      <c r="BF95" s="143">
        <v>0</v>
      </c>
      <c r="BG95" s="144">
        <v>0</v>
      </c>
      <c r="BH95" s="143">
        <v>0</v>
      </c>
      <c r="BI95" s="144">
        <v>0</v>
      </c>
      <c r="BJ95" s="143">
        <v>0</v>
      </c>
      <c r="BK95" s="144">
        <v>0</v>
      </c>
      <c r="BL95" s="143">
        <v>0</v>
      </c>
      <c r="BM95" s="144">
        <v>0</v>
      </c>
      <c r="BN95" s="143">
        <v>48</v>
      </c>
      <c r="BO95" s="144">
        <v>9.72</v>
      </c>
      <c r="BP95" s="143">
        <v>32</v>
      </c>
      <c r="BQ95" s="144">
        <v>5.03</v>
      </c>
      <c r="BR95" s="143">
        <v>2</v>
      </c>
      <c r="BS95" s="144">
        <v>0.6</v>
      </c>
      <c r="BT95" s="143">
        <v>15</v>
      </c>
      <c r="BU95" s="144">
        <v>3.09</v>
      </c>
      <c r="BV95" s="143">
        <v>2</v>
      </c>
      <c r="BW95" s="144">
        <v>0.35</v>
      </c>
      <c r="BX95" s="143">
        <v>5</v>
      </c>
      <c r="BY95" s="144">
        <v>0.55</v>
      </c>
      <c r="BZ95" s="143">
        <v>0</v>
      </c>
      <c r="CA95" s="144">
        <v>0</v>
      </c>
      <c r="CB95" s="143">
        <v>1</v>
      </c>
      <c r="CC95" s="144">
        <v>0.1</v>
      </c>
      <c r="CD95" s="143">
        <v>0</v>
      </c>
      <c r="CE95" s="144">
        <v>0</v>
      </c>
      <c r="CF95" s="143">
        <v>1</v>
      </c>
      <c r="CG95" s="144">
        <v>0.05</v>
      </c>
      <c r="CH95" s="143">
        <v>1</v>
      </c>
      <c r="CI95" s="144">
        <v>0.05</v>
      </c>
      <c r="CJ95" s="143">
        <v>0</v>
      </c>
      <c r="CK95" s="144">
        <v>0</v>
      </c>
      <c r="CL95" s="143">
        <v>0</v>
      </c>
      <c r="CM95" s="144">
        <v>0</v>
      </c>
      <c r="CN95" s="143">
        <v>0</v>
      </c>
      <c r="CO95" s="144">
        <v>0</v>
      </c>
      <c r="CP95" s="143">
        <v>0</v>
      </c>
      <c r="CQ95" s="144">
        <v>0</v>
      </c>
      <c r="CR95" s="143">
        <v>0</v>
      </c>
      <c r="CS95" s="144">
        <v>0</v>
      </c>
      <c r="CT95" s="143">
        <v>0</v>
      </c>
      <c r="CU95" s="144">
        <v>0</v>
      </c>
      <c r="CV95" s="143">
        <v>203</v>
      </c>
      <c r="CW95" s="144">
        <v>232.88</v>
      </c>
      <c r="CX95" s="143">
        <v>68</v>
      </c>
      <c r="CY95" s="144">
        <v>66.31</v>
      </c>
      <c r="CZ95" s="143">
        <v>11</v>
      </c>
      <c r="DA95" s="144">
        <v>13.46</v>
      </c>
      <c r="DB95" s="143">
        <v>7</v>
      </c>
      <c r="DC95" s="144">
        <v>8.43</v>
      </c>
      <c r="DD95" s="143">
        <v>36</v>
      </c>
      <c r="DE95" s="144">
        <v>15.03</v>
      </c>
      <c r="DF95" s="143">
        <v>63</v>
      </c>
      <c r="DG95" s="144">
        <v>85.37</v>
      </c>
      <c r="DH95" s="143">
        <v>45</v>
      </c>
      <c r="DI95" s="144">
        <v>44.28</v>
      </c>
      <c r="DJ95" s="143">
        <v>1</v>
      </c>
      <c r="DK95" s="144">
        <v>0.85</v>
      </c>
    </row>
    <row r="96" spans="1:115" ht="15">
      <c r="A96" s="92" t="s">
        <v>222</v>
      </c>
      <c r="B96" s="143">
        <v>16</v>
      </c>
      <c r="C96" s="144">
        <v>7.4</v>
      </c>
      <c r="D96" s="143">
        <v>0</v>
      </c>
      <c r="E96" s="144">
        <v>0</v>
      </c>
      <c r="F96" s="143">
        <v>1</v>
      </c>
      <c r="G96" s="144">
        <v>0.5</v>
      </c>
      <c r="H96" s="143">
        <v>0</v>
      </c>
      <c r="I96" s="144">
        <v>0</v>
      </c>
      <c r="J96" s="143">
        <v>0</v>
      </c>
      <c r="K96" s="144">
        <v>0</v>
      </c>
      <c r="L96" s="143">
        <v>0</v>
      </c>
      <c r="M96" s="144">
        <v>0</v>
      </c>
      <c r="N96" s="143">
        <v>0</v>
      </c>
      <c r="O96" s="144">
        <v>0</v>
      </c>
      <c r="P96" s="143">
        <v>0</v>
      </c>
      <c r="Q96" s="144">
        <v>0</v>
      </c>
      <c r="R96" s="143">
        <v>0</v>
      </c>
      <c r="S96" s="144">
        <v>0</v>
      </c>
      <c r="T96" s="143">
        <v>3</v>
      </c>
      <c r="U96" s="144">
        <v>0.9</v>
      </c>
      <c r="V96" s="143">
        <v>3</v>
      </c>
      <c r="W96" s="144">
        <v>0.35</v>
      </c>
      <c r="X96" s="143">
        <v>2</v>
      </c>
      <c r="Y96" s="144">
        <v>0.25</v>
      </c>
      <c r="Z96" s="143">
        <v>3</v>
      </c>
      <c r="AA96" s="144">
        <v>0.3</v>
      </c>
      <c r="AB96" s="143">
        <v>0</v>
      </c>
      <c r="AC96" s="144">
        <v>0</v>
      </c>
      <c r="AD96" s="143">
        <v>0</v>
      </c>
      <c r="AE96" s="144">
        <v>0</v>
      </c>
      <c r="AF96" s="143">
        <v>5</v>
      </c>
      <c r="AG96" s="144">
        <v>0.4</v>
      </c>
      <c r="AH96" s="143">
        <v>0</v>
      </c>
      <c r="AI96" s="144">
        <v>0</v>
      </c>
      <c r="AJ96" s="143">
        <v>0</v>
      </c>
      <c r="AK96" s="144">
        <v>0</v>
      </c>
      <c r="AL96" s="143">
        <v>0</v>
      </c>
      <c r="AM96" s="144">
        <v>0</v>
      </c>
      <c r="AN96" s="143">
        <v>0</v>
      </c>
      <c r="AO96" s="144">
        <v>0</v>
      </c>
      <c r="AP96" s="143">
        <v>0</v>
      </c>
      <c r="AQ96" s="144">
        <v>0</v>
      </c>
      <c r="AR96" s="143">
        <v>0</v>
      </c>
      <c r="AS96" s="144">
        <v>0</v>
      </c>
      <c r="AT96" s="143">
        <v>0</v>
      </c>
      <c r="AU96" s="144">
        <v>0</v>
      </c>
      <c r="AV96" s="143">
        <v>0</v>
      </c>
      <c r="AW96" s="144">
        <v>0</v>
      </c>
      <c r="AX96" s="143">
        <v>0</v>
      </c>
      <c r="AY96" s="144">
        <v>0</v>
      </c>
      <c r="AZ96" s="143">
        <v>0</v>
      </c>
      <c r="BA96" s="144">
        <v>0</v>
      </c>
      <c r="BB96" s="143">
        <v>0</v>
      </c>
      <c r="BC96" s="144">
        <v>0</v>
      </c>
      <c r="BD96" s="143">
        <v>0</v>
      </c>
      <c r="BE96" s="144">
        <v>0</v>
      </c>
      <c r="BF96" s="143">
        <v>0</v>
      </c>
      <c r="BG96" s="144">
        <v>0</v>
      </c>
      <c r="BH96" s="143">
        <v>0</v>
      </c>
      <c r="BI96" s="144">
        <v>0</v>
      </c>
      <c r="BJ96" s="143">
        <v>0</v>
      </c>
      <c r="BK96" s="144">
        <v>0</v>
      </c>
      <c r="BL96" s="143">
        <v>0</v>
      </c>
      <c r="BM96" s="144">
        <v>0</v>
      </c>
      <c r="BN96" s="143">
        <v>11</v>
      </c>
      <c r="BO96" s="144">
        <v>3.3</v>
      </c>
      <c r="BP96" s="143">
        <v>3</v>
      </c>
      <c r="BQ96" s="144">
        <v>0.25</v>
      </c>
      <c r="BR96" s="143">
        <v>0</v>
      </c>
      <c r="BS96" s="144">
        <v>0</v>
      </c>
      <c r="BT96" s="143">
        <v>6</v>
      </c>
      <c r="BU96" s="144">
        <v>1.4</v>
      </c>
      <c r="BV96" s="143">
        <v>1</v>
      </c>
      <c r="BW96" s="144">
        <v>0.1</v>
      </c>
      <c r="BX96" s="143">
        <v>4</v>
      </c>
      <c r="BY96" s="144">
        <v>1.35</v>
      </c>
      <c r="BZ96" s="143">
        <v>0</v>
      </c>
      <c r="CA96" s="144">
        <v>0</v>
      </c>
      <c r="CB96" s="143">
        <v>1</v>
      </c>
      <c r="CC96" s="144">
        <v>0.2</v>
      </c>
      <c r="CD96" s="143">
        <v>0</v>
      </c>
      <c r="CE96" s="144">
        <v>0</v>
      </c>
      <c r="CF96" s="143">
        <v>0</v>
      </c>
      <c r="CG96" s="144">
        <v>0</v>
      </c>
      <c r="CH96" s="143">
        <v>0</v>
      </c>
      <c r="CI96" s="144">
        <v>0</v>
      </c>
      <c r="CJ96" s="143">
        <v>0</v>
      </c>
      <c r="CK96" s="144">
        <v>0</v>
      </c>
      <c r="CL96" s="143">
        <v>0</v>
      </c>
      <c r="CM96" s="144">
        <v>0</v>
      </c>
      <c r="CN96" s="143">
        <v>0</v>
      </c>
      <c r="CO96" s="144">
        <v>0</v>
      </c>
      <c r="CP96" s="143">
        <v>0</v>
      </c>
      <c r="CQ96" s="144">
        <v>0</v>
      </c>
      <c r="CR96" s="143">
        <v>0</v>
      </c>
      <c r="CS96" s="144">
        <v>0</v>
      </c>
      <c r="CT96" s="143">
        <v>0</v>
      </c>
      <c r="CU96" s="144">
        <v>0</v>
      </c>
      <c r="CV96" s="143">
        <v>4</v>
      </c>
      <c r="CW96" s="144">
        <v>2.3</v>
      </c>
      <c r="CX96" s="143">
        <v>0</v>
      </c>
      <c r="CY96" s="144">
        <v>0</v>
      </c>
      <c r="CZ96" s="143">
        <v>0</v>
      </c>
      <c r="DA96" s="144">
        <v>0</v>
      </c>
      <c r="DB96" s="143">
        <v>4</v>
      </c>
      <c r="DC96" s="144">
        <v>2.3</v>
      </c>
      <c r="DD96" s="143">
        <v>0</v>
      </c>
      <c r="DE96" s="144">
        <v>0</v>
      </c>
      <c r="DF96" s="143">
        <v>0</v>
      </c>
      <c r="DG96" s="144">
        <v>0</v>
      </c>
      <c r="DH96" s="143">
        <v>0</v>
      </c>
      <c r="DI96" s="144">
        <v>0</v>
      </c>
      <c r="DJ96" s="143">
        <v>0</v>
      </c>
      <c r="DK96" s="144">
        <v>0</v>
      </c>
    </row>
    <row r="97" spans="1:115" ht="15">
      <c r="A97" s="92" t="s">
        <v>223</v>
      </c>
      <c r="B97" s="143">
        <v>52</v>
      </c>
      <c r="C97" s="144">
        <v>63.4</v>
      </c>
      <c r="D97" s="143">
        <v>2</v>
      </c>
      <c r="E97" s="144">
        <v>1.8</v>
      </c>
      <c r="F97" s="143">
        <v>1</v>
      </c>
      <c r="G97" s="144">
        <v>1.99</v>
      </c>
      <c r="H97" s="143">
        <v>0</v>
      </c>
      <c r="I97" s="144">
        <v>0</v>
      </c>
      <c r="J97" s="143">
        <v>0</v>
      </c>
      <c r="K97" s="144">
        <v>0</v>
      </c>
      <c r="L97" s="143">
        <v>1</v>
      </c>
      <c r="M97" s="144">
        <v>1</v>
      </c>
      <c r="N97" s="143">
        <v>0</v>
      </c>
      <c r="O97" s="144">
        <v>0</v>
      </c>
      <c r="P97" s="143">
        <v>0</v>
      </c>
      <c r="Q97" s="144">
        <v>0</v>
      </c>
      <c r="R97" s="143">
        <v>0</v>
      </c>
      <c r="S97" s="144">
        <v>0</v>
      </c>
      <c r="T97" s="143">
        <v>5</v>
      </c>
      <c r="U97" s="144">
        <v>1.52</v>
      </c>
      <c r="V97" s="143">
        <v>2</v>
      </c>
      <c r="W97" s="144">
        <v>0.55</v>
      </c>
      <c r="X97" s="143">
        <v>4</v>
      </c>
      <c r="Y97" s="144">
        <v>0.85</v>
      </c>
      <c r="Z97" s="143">
        <v>2</v>
      </c>
      <c r="AA97" s="144">
        <v>0.12</v>
      </c>
      <c r="AB97" s="143">
        <v>0</v>
      </c>
      <c r="AC97" s="144">
        <v>0</v>
      </c>
      <c r="AD97" s="143">
        <v>0</v>
      </c>
      <c r="AE97" s="144">
        <v>0</v>
      </c>
      <c r="AF97" s="143">
        <v>3</v>
      </c>
      <c r="AG97" s="144">
        <v>0.9</v>
      </c>
      <c r="AH97" s="143">
        <v>0</v>
      </c>
      <c r="AI97" s="144">
        <v>0</v>
      </c>
      <c r="AJ97" s="143">
        <v>2</v>
      </c>
      <c r="AK97" s="144">
        <v>0.27</v>
      </c>
      <c r="AL97" s="143">
        <v>0</v>
      </c>
      <c r="AM97" s="144">
        <v>0</v>
      </c>
      <c r="AN97" s="143">
        <v>0</v>
      </c>
      <c r="AO97" s="144">
        <v>0</v>
      </c>
      <c r="AP97" s="143">
        <v>0</v>
      </c>
      <c r="AQ97" s="144">
        <v>0</v>
      </c>
      <c r="AR97" s="143">
        <v>0</v>
      </c>
      <c r="AS97" s="144">
        <v>0</v>
      </c>
      <c r="AT97" s="143">
        <v>0</v>
      </c>
      <c r="AU97" s="144">
        <v>0</v>
      </c>
      <c r="AV97" s="143">
        <v>0</v>
      </c>
      <c r="AW97" s="144">
        <v>0</v>
      </c>
      <c r="AX97" s="143">
        <v>0</v>
      </c>
      <c r="AY97" s="144">
        <v>0</v>
      </c>
      <c r="AZ97" s="143">
        <v>0</v>
      </c>
      <c r="BA97" s="144">
        <v>0</v>
      </c>
      <c r="BB97" s="143">
        <v>0</v>
      </c>
      <c r="BC97" s="144">
        <v>0</v>
      </c>
      <c r="BD97" s="143">
        <v>0</v>
      </c>
      <c r="BE97" s="144">
        <v>0</v>
      </c>
      <c r="BF97" s="143">
        <v>0</v>
      </c>
      <c r="BG97" s="144">
        <v>0</v>
      </c>
      <c r="BH97" s="143">
        <v>0</v>
      </c>
      <c r="BI97" s="144">
        <v>0</v>
      </c>
      <c r="BJ97" s="143">
        <v>0</v>
      </c>
      <c r="BK97" s="144">
        <v>0</v>
      </c>
      <c r="BL97" s="143">
        <v>0</v>
      </c>
      <c r="BM97" s="144">
        <v>0</v>
      </c>
      <c r="BN97" s="143">
        <v>30</v>
      </c>
      <c r="BO97" s="144">
        <v>13.85</v>
      </c>
      <c r="BP97" s="143">
        <v>6</v>
      </c>
      <c r="BQ97" s="144">
        <v>2</v>
      </c>
      <c r="BR97" s="143">
        <v>4</v>
      </c>
      <c r="BS97" s="144">
        <v>1.4</v>
      </c>
      <c r="BT97" s="143">
        <v>24</v>
      </c>
      <c r="BU97" s="144">
        <v>9.68</v>
      </c>
      <c r="BV97" s="143">
        <v>1</v>
      </c>
      <c r="BW97" s="144">
        <v>0.1</v>
      </c>
      <c r="BX97" s="143">
        <v>2</v>
      </c>
      <c r="BY97" s="144">
        <v>0.3</v>
      </c>
      <c r="BZ97" s="143">
        <v>0</v>
      </c>
      <c r="CA97" s="144">
        <v>0</v>
      </c>
      <c r="CB97" s="143">
        <v>1</v>
      </c>
      <c r="CC97" s="144">
        <v>0.37</v>
      </c>
      <c r="CD97" s="143">
        <v>0</v>
      </c>
      <c r="CE97" s="144">
        <v>0</v>
      </c>
      <c r="CF97" s="143">
        <v>0</v>
      </c>
      <c r="CG97" s="144">
        <v>0</v>
      </c>
      <c r="CH97" s="143">
        <v>0</v>
      </c>
      <c r="CI97" s="144">
        <v>0</v>
      </c>
      <c r="CJ97" s="143">
        <v>0</v>
      </c>
      <c r="CK97" s="144">
        <v>0</v>
      </c>
      <c r="CL97" s="143">
        <v>0</v>
      </c>
      <c r="CM97" s="144">
        <v>0</v>
      </c>
      <c r="CN97" s="143">
        <v>0</v>
      </c>
      <c r="CO97" s="144">
        <v>0</v>
      </c>
      <c r="CP97" s="143">
        <v>0</v>
      </c>
      <c r="CQ97" s="144">
        <v>0</v>
      </c>
      <c r="CR97" s="143">
        <v>0</v>
      </c>
      <c r="CS97" s="144">
        <v>0</v>
      </c>
      <c r="CT97" s="143">
        <v>0</v>
      </c>
      <c r="CU97" s="144">
        <v>0</v>
      </c>
      <c r="CV97" s="143">
        <v>9</v>
      </c>
      <c r="CW97" s="144">
        <v>21.12</v>
      </c>
      <c r="CX97" s="143">
        <v>3</v>
      </c>
      <c r="CY97" s="144">
        <v>1.75</v>
      </c>
      <c r="CZ97" s="143">
        <v>4</v>
      </c>
      <c r="DA97" s="144">
        <v>7.37</v>
      </c>
      <c r="DB97" s="143">
        <v>1</v>
      </c>
      <c r="DC97" s="144">
        <v>6</v>
      </c>
      <c r="DD97" s="143">
        <v>0</v>
      </c>
      <c r="DE97" s="144">
        <v>0</v>
      </c>
      <c r="DF97" s="143">
        <v>1</v>
      </c>
      <c r="DG97" s="144">
        <v>4</v>
      </c>
      <c r="DH97" s="143">
        <v>1</v>
      </c>
      <c r="DI97" s="144">
        <v>2</v>
      </c>
      <c r="DJ97" s="143">
        <v>1</v>
      </c>
      <c r="DK97" s="144">
        <v>0.06</v>
      </c>
    </row>
    <row r="98" spans="1:115" ht="15">
      <c r="A98" s="92" t="s">
        <v>224</v>
      </c>
      <c r="B98" s="143">
        <v>13</v>
      </c>
      <c r="C98" s="144">
        <v>33.57</v>
      </c>
      <c r="D98" s="143">
        <v>0</v>
      </c>
      <c r="E98" s="144">
        <v>0</v>
      </c>
      <c r="F98" s="143">
        <v>3</v>
      </c>
      <c r="G98" s="144">
        <v>3.6</v>
      </c>
      <c r="H98" s="143">
        <v>0</v>
      </c>
      <c r="I98" s="144">
        <v>0</v>
      </c>
      <c r="J98" s="143">
        <v>0</v>
      </c>
      <c r="K98" s="144">
        <v>0</v>
      </c>
      <c r="L98" s="143">
        <v>0</v>
      </c>
      <c r="M98" s="144">
        <v>0</v>
      </c>
      <c r="N98" s="143">
        <v>2</v>
      </c>
      <c r="O98" s="144">
        <v>1.1</v>
      </c>
      <c r="P98" s="143">
        <v>0</v>
      </c>
      <c r="Q98" s="144">
        <v>0</v>
      </c>
      <c r="R98" s="143">
        <v>0</v>
      </c>
      <c r="S98" s="144">
        <v>0</v>
      </c>
      <c r="T98" s="143">
        <v>0</v>
      </c>
      <c r="U98" s="144">
        <v>0</v>
      </c>
      <c r="V98" s="143">
        <v>0</v>
      </c>
      <c r="W98" s="144">
        <v>0</v>
      </c>
      <c r="X98" s="143">
        <v>0</v>
      </c>
      <c r="Y98" s="144">
        <v>0</v>
      </c>
      <c r="Z98" s="143">
        <v>0</v>
      </c>
      <c r="AA98" s="144">
        <v>0</v>
      </c>
      <c r="AB98" s="143">
        <v>0</v>
      </c>
      <c r="AC98" s="144">
        <v>0</v>
      </c>
      <c r="AD98" s="143">
        <v>0</v>
      </c>
      <c r="AE98" s="144">
        <v>0</v>
      </c>
      <c r="AF98" s="143">
        <v>0</v>
      </c>
      <c r="AG98" s="144">
        <v>0</v>
      </c>
      <c r="AH98" s="143">
        <v>0</v>
      </c>
      <c r="AI98" s="144">
        <v>0</v>
      </c>
      <c r="AJ98" s="143">
        <v>0</v>
      </c>
      <c r="AK98" s="144">
        <v>0</v>
      </c>
      <c r="AL98" s="143">
        <v>0</v>
      </c>
      <c r="AM98" s="144">
        <v>0</v>
      </c>
      <c r="AN98" s="143">
        <v>0</v>
      </c>
      <c r="AO98" s="144">
        <v>0</v>
      </c>
      <c r="AP98" s="143">
        <v>0</v>
      </c>
      <c r="AQ98" s="144">
        <v>0</v>
      </c>
      <c r="AR98" s="143">
        <v>0</v>
      </c>
      <c r="AS98" s="144">
        <v>0</v>
      </c>
      <c r="AT98" s="143">
        <v>0</v>
      </c>
      <c r="AU98" s="144">
        <v>0</v>
      </c>
      <c r="AV98" s="143">
        <v>0</v>
      </c>
      <c r="AW98" s="144">
        <v>0</v>
      </c>
      <c r="AX98" s="143">
        <v>0</v>
      </c>
      <c r="AY98" s="144">
        <v>0</v>
      </c>
      <c r="AZ98" s="143">
        <v>0</v>
      </c>
      <c r="BA98" s="144">
        <v>0</v>
      </c>
      <c r="BB98" s="143">
        <v>0</v>
      </c>
      <c r="BC98" s="144">
        <v>0</v>
      </c>
      <c r="BD98" s="143">
        <v>0</v>
      </c>
      <c r="BE98" s="144">
        <v>0</v>
      </c>
      <c r="BF98" s="143">
        <v>0</v>
      </c>
      <c r="BG98" s="144">
        <v>0</v>
      </c>
      <c r="BH98" s="143">
        <v>0</v>
      </c>
      <c r="BI98" s="144">
        <v>0</v>
      </c>
      <c r="BJ98" s="143">
        <v>0</v>
      </c>
      <c r="BK98" s="144">
        <v>0</v>
      </c>
      <c r="BL98" s="143">
        <v>0</v>
      </c>
      <c r="BM98" s="144">
        <v>0</v>
      </c>
      <c r="BN98" s="143">
        <v>3</v>
      </c>
      <c r="BO98" s="144">
        <v>1.07</v>
      </c>
      <c r="BP98" s="143">
        <v>1</v>
      </c>
      <c r="BQ98" s="144">
        <v>0.07</v>
      </c>
      <c r="BR98" s="143">
        <v>0</v>
      </c>
      <c r="BS98" s="144">
        <v>0</v>
      </c>
      <c r="BT98" s="143">
        <v>1</v>
      </c>
      <c r="BU98" s="144">
        <v>0.5</v>
      </c>
      <c r="BV98" s="143">
        <v>0</v>
      </c>
      <c r="BW98" s="144">
        <v>0</v>
      </c>
      <c r="BX98" s="143">
        <v>1</v>
      </c>
      <c r="BY98" s="144">
        <v>0.5</v>
      </c>
      <c r="BZ98" s="143">
        <v>0</v>
      </c>
      <c r="CA98" s="144">
        <v>0</v>
      </c>
      <c r="CB98" s="143">
        <v>0</v>
      </c>
      <c r="CC98" s="144">
        <v>0</v>
      </c>
      <c r="CD98" s="143">
        <v>0</v>
      </c>
      <c r="CE98" s="144">
        <v>0</v>
      </c>
      <c r="CF98" s="143">
        <v>0</v>
      </c>
      <c r="CG98" s="144">
        <v>0</v>
      </c>
      <c r="CH98" s="143">
        <v>0</v>
      </c>
      <c r="CI98" s="144">
        <v>0</v>
      </c>
      <c r="CJ98" s="143">
        <v>0</v>
      </c>
      <c r="CK98" s="144">
        <v>0</v>
      </c>
      <c r="CL98" s="143">
        <v>0</v>
      </c>
      <c r="CM98" s="144">
        <v>0</v>
      </c>
      <c r="CN98" s="143">
        <v>0</v>
      </c>
      <c r="CO98" s="144">
        <v>0</v>
      </c>
      <c r="CP98" s="143">
        <v>0</v>
      </c>
      <c r="CQ98" s="144">
        <v>0</v>
      </c>
      <c r="CR98" s="143">
        <v>0</v>
      </c>
      <c r="CS98" s="144">
        <v>0</v>
      </c>
      <c r="CT98" s="143">
        <v>0</v>
      </c>
      <c r="CU98" s="144">
        <v>0</v>
      </c>
      <c r="CV98" s="143">
        <v>7</v>
      </c>
      <c r="CW98" s="144">
        <v>22</v>
      </c>
      <c r="CX98" s="143">
        <v>4</v>
      </c>
      <c r="CY98" s="144">
        <v>4.5</v>
      </c>
      <c r="CZ98" s="143">
        <v>2</v>
      </c>
      <c r="DA98" s="144">
        <v>5</v>
      </c>
      <c r="DB98" s="143">
        <v>0</v>
      </c>
      <c r="DC98" s="144">
        <v>0</v>
      </c>
      <c r="DD98" s="143">
        <v>1</v>
      </c>
      <c r="DE98" s="144">
        <v>0.5</v>
      </c>
      <c r="DF98" s="143">
        <v>1</v>
      </c>
      <c r="DG98" s="144">
        <v>12</v>
      </c>
      <c r="DH98" s="143">
        <v>0</v>
      </c>
      <c r="DI98" s="144">
        <v>0</v>
      </c>
      <c r="DJ98" s="143">
        <v>2</v>
      </c>
      <c r="DK98" s="144">
        <v>5.5</v>
      </c>
    </row>
    <row r="99" spans="1:115" ht="15">
      <c r="A99" s="92" t="s">
        <v>225</v>
      </c>
      <c r="B99" s="143">
        <v>30</v>
      </c>
      <c r="C99" s="144">
        <v>47.67</v>
      </c>
      <c r="D99" s="143">
        <v>4</v>
      </c>
      <c r="E99" s="144">
        <v>2.12</v>
      </c>
      <c r="F99" s="143">
        <v>12</v>
      </c>
      <c r="G99" s="144">
        <v>10.09</v>
      </c>
      <c r="H99" s="143">
        <v>1</v>
      </c>
      <c r="I99" s="144">
        <v>1</v>
      </c>
      <c r="J99" s="143">
        <v>3</v>
      </c>
      <c r="K99" s="144">
        <v>3.2</v>
      </c>
      <c r="L99" s="143">
        <v>1</v>
      </c>
      <c r="M99" s="144">
        <v>0.33</v>
      </c>
      <c r="N99" s="143">
        <v>2</v>
      </c>
      <c r="O99" s="144">
        <v>2.4</v>
      </c>
      <c r="P99" s="143">
        <v>0</v>
      </c>
      <c r="Q99" s="144">
        <v>0</v>
      </c>
      <c r="R99" s="143">
        <v>0</v>
      </c>
      <c r="S99" s="144">
        <v>0</v>
      </c>
      <c r="T99" s="143">
        <v>1</v>
      </c>
      <c r="U99" s="144">
        <v>0.12</v>
      </c>
      <c r="V99" s="143">
        <v>0</v>
      </c>
      <c r="W99" s="144">
        <v>0</v>
      </c>
      <c r="X99" s="143">
        <v>1</v>
      </c>
      <c r="Y99" s="144">
        <v>0.12</v>
      </c>
      <c r="Z99" s="143">
        <v>0</v>
      </c>
      <c r="AA99" s="144">
        <v>0</v>
      </c>
      <c r="AB99" s="143">
        <v>0</v>
      </c>
      <c r="AC99" s="144">
        <v>0</v>
      </c>
      <c r="AD99" s="143">
        <v>0</v>
      </c>
      <c r="AE99" s="144">
        <v>0</v>
      </c>
      <c r="AF99" s="143">
        <v>1</v>
      </c>
      <c r="AG99" s="144">
        <v>0.2</v>
      </c>
      <c r="AH99" s="143">
        <v>0</v>
      </c>
      <c r="AI99" s="144">
        <v>0</v>
      </c>
      <c r="AJ99" s="143">
        <v>0</v>
      </c>
      <c r="AK99" s="144">
        <v>0</v>
      </c>
      <c r="AL99" s="143">
        <v>0</v>
      </c>
      <c r="AM99" s="144">
        <v>0</v>
      </c>
      <c r="AN99" s="143">
        <v>0</v>
      </c>
      <c r="AO99" s="144">
        <v>0</v>
      </c>
      <c r="AP99" s="143">
        <v>0</v>
      </c>
      <c r="AQ99" s="144">
        <v>0</v>
      </c>
      <c r="AR99" s="143">
        <v>0</v>
      </c>
      <c r="AS99" s="144">
        <v>0</v>
      </c>
      <c r="AT99" s="143">
        <v>0</v>
      </c>
      <c r="AU99" s="144">
        <v>0</v>
      </c>
      <c r="AV99" s="143">
        <v>0</v>
      </c>
      <c r="AW99" s="144">
        <v>0</v>
      </c>
      <c r="AX99" s="143">
        <v>0</v>
      </c>
      <c r="AY99" s="144">
        <v>0</v>
      </c>
      <c r="AZ99" s="143">
        <v>0</v>
      </c>
      <c r="BA99" s="144">
        <v>0</v>
      </c>
      <c r="BB99" s="143">
        <v>0</v>
      </c>
      <c r="BC99" s="144">
        <v>0</v>
      </c>
      <c r="BD99" s="143">
        <v>0</v>
      </c>
      <c r="BE99" s="144">
        <v>0</v>
      </c>
      <c r="BF99" s="143">
        <v>0</v>
      </c>
      <c r="BG99" s="144">
        <v>0</v>
      </c>
      <c r="BH99" s="143">
        <v>0</v>
      </c>
      <c r="BI99" s="144">
        <v>0</v>
      </c>
      <c r="BJ99" s="143">
        <v>0</v>
      </c>
      <c r="BK99" s="144">
        <v>0</v>
      </c>
      <c r="BL99" s="143">
        <v>0</v>
      </c>
      <c r="BM99" s="144">
        <v>0</v>
      </c>
      <c r="BN99" s="143">
        <v>7</v>
      </c>
      <c r="BO99" s="144">
        <v>2.54</v>
      </c>
      <c r="BP99" s="143">
        <v>0</v>
      </c>
      <c r="BQ99" s="144">
        <v>0</v>
      </c>
      <c r="BR99" s="143">
        <v>0</v>
      </c>
      <c r="BS99" s="144">
        <v>0</v>
      </c>
      <c r="BT99" s="143">
        <v>6</v>
      </c>
      <c r="BU99" s="144">
        <v>2.51</v>
      </c>
      <c r="BV99" s="143">
        <v>0</v>
      </c>
      <c r="BW99" s="144">
        <v>0</v>
      </c>
      <c r="BX99" s="143">
        <v>1</v>
      </c>
      <c r="BY99" s="144">
        <v>0.03</v>
      </c>
      <c r="BZ99" s="143">
        <v>0</v>
      </c>
      <c r="CA99" s="144">
        <v>0</v>
      </c>
      <c r="CB99" s="143">
        <v>0</v>
      </c>
      <c r="CC99" s="144">
        <v>0</v>
      </c>
      <c r="CD99" s="143">
        <v>0</v>
      </c>
      <c r="CE99" s="144">
        <v>0</v>
      </c>
      <c r="CF99" s="143">
        <v>0</v>
      </c>
      <c r="CG99" s="144">
        <v>0</v>
      </c>
      <c r="CH99" s="143">
        <v>0</v>
      </c>
      <c r="CI99" s="144">
        <v>0</v>
      </c>
      <c r="CJ99" s="143">
        <v>0</v>
      </c>
      <c r="CK99" s="144">
        <v>0</v>
      </c>
      <c r="CL99" s="143">
        <v>0</v>
      </c>
      <c r="CM99" s="144">
        <v>0</v>
      </c>
      <c r="CN99" s="143">
        <v>0</v>
      </c>
      <c r="CO99" s="144">
        <v>0</v>
      </c>
      <c r="CP99" s="143">
        <v>0</v>
      </c>
      <c r="CQ99" s="144">
        <v>0</v>
      </c>
      <c r="CR99" s="143">
        <v>0</v>
      </c>
      <c r="CS99" s="144">
        <v>0</v>
      </c>
      <c r="CT99" s="143">
        <v>0</v>
      </c>
      <c r="CU99" s="144">
        <v>0</v>
      </c>
      <c r="CV99" s="143">
        <v>4</v>
      </c>
      <c r="CW99" s="144">
        <v>21.1</v>
      </c>
      <c r="CX99" s="143">
        <v>0</v>
      </c>
      <c r="CY99" s="144">
        <v>0</v>
      </c>
      <c r="CZ99" s="143">
        <v>0</v>
      </c>
      <c r="DA99" s="144">
        <v>0</v>
      </c>
      <c r="DB99" s="143">
        <v>0</v>
      </c>
      <c r="DC99" s="144">
        <v>0</v>
      </c>
      <c r="DD99" s="143">
        <v>0</v>
      </c>
      <c r="DE99" s="144">
        <v>0</v>
      </c>
      <c r="DF99" s="143">
        <v>3</v>
      </c>
      <c r="DG99" s="144">
        <v>8.4</v>
      </c>
      <c r="DH99" s="143">
        <v>2</v>
      </c>
      <c r="DI99" s="144">
        <v>12.7</v>
      </c>
      <c r="DJ99" s="143">
        <v>0</v>
      </c>
      <c r="DK99" s="144">
        <v>0</v>
      </c>
    </row>
    <row r="100" spans="1:115" ht="15">
      <c r="A100" s="92" t="s">
        <v>226</v>
      </c>
      <c r="B100" s="143">
        <v>51</v>
      </c>
      <c r="C100" s="144">
        <v>97.03</v>
      </c>
      <c r="D100" s="143">
        <v>2</v>
      </c>
      <c r="E100" s="144">
        <v>1.8</v>
      </c>
      <c r="F100" s="143">
        <v>18</v>
      </c>
      <c r="G100" s="144">
        <v>15.98</v>
      </c>
      <c r="H100" s="143">
        <v>0</v>
      </c>
      <c r="I100" s="144">
        <v>0</v>
      </c>
      <c r="J100" s="143">
        <v>3</v>
      </c>
      <c r="K100" s="144">
        <v>2.9</v>
      </c>
      <c r="L100" s="143">
        <v>6</v>
      </c>
      <c r="M100" s="144">
        <v>3.9</v>
      </c>
      <c r="N100" s="143">
        <v>6</v>
      </c>
      <c r="O100" s="144">
        <v>3.3</v>
      </c>
      <c r="P100" s="143">
        <v>0</v>
      </c>
      <c r="Q100" s="144">
        <v>0</v>
      </c>
      <c r="R100" s="143">
        <v>0</v>
      </c>
      <c r="S100" s="144">
        <v>0</v>
      </c>
      <c r="T100" s="143">
        <v>2</v>
      </c>
      <c r="U100" s="144">
        <v>1.2</v>
      </c>
      <c r="V100" s="143">
        <v>0</v>
      </c>
      <c r="W100" s="144">
        <v>0</v>
      </c>
      <c r="X100" s="143">
        <v>1</v>
      </c>
      <c r="Y100" s="144">
        <v>0.1</v>
      </c>
      <c r="Z100" s="143">
        <v>2</v>
      </c>
      <c r="AA100" s="144">
        <v>1</v>
      </c>
      <c r="AB100" s="143">
        <v>0</v>
      </c>
      <c r="AC100" s="144">
        <v>0</v>
      </c>
      <c r="AD100" s="143">
        <v>1</v>
      </c>
      <c r="AE100" s="144">
        <v>0.1</v>
      </c>
      <c r="AF100" s="143">
        <v>1</v>
      </c>
      <c r="AG100" s="144">
        <v>0.3</v>
      </c>
      <c r="AH100" s="143">
        <v>1</v>
      </c>
      <c r="AI100" s="144">
        <v>0.5</v>
      </c>
      <c r="AJ100" s="143">
        <v>0</v>
      </c>
      <c r="AK100" s="144">
        <v>0</v>
      </c>
      <c r="AL100" s="143">
        <v>0</v>
      </c>
      <c r="AM100" s="144">
        <v>0</v>
      </c>
      <c r="AN100" s="143">
        <v>0</v>
      </c>
      <c r="AO100" s="144">
        <v>0</v>
      </c>
      <c r="AP100" s="143">
        <v>0</v>
      </c>
      <c r="AQ100" s="144">
        <v>0</v>
      </c>
      <c r="AR100" s="143">
        <v>0</v>
      </c>
      <c r="AS100" s="144">
        <v>0</v>
      </c>
      <c r="AT100" s="143">
        <v>0</v>
      </c>
      <c r="AU100" s="144">
        <v>0</v>
      </c>
      <c r="AV100" s="143">
        <v>0</v>
      </c>
      <c r="AW100" s="144">
        <v>0</v>
      </c>
      <c r="AX100" s="143">
        <v>0</v>
      </c>
      <c r="AY100" s="144">
        <v>0</v>
      </c>
      <c r="AZ100" s="143">
        <v>0</v>
      </c>
      <c r="BA100" s="144">
        <v>0</v>
      </c>
      <c r="BB100" s="143">
        <v>0</v>
      </c>
      <c r="BC100" s="144">
        <v>0</v>
      </c>
      <c r="BD100" s="143">
        <v>0</v>
      </c>
      <c r="BE100" s="144">
        <v>0</v>
      </c>
      <c r="BF100" s="143">
        <v>0</v>
      </c>
      <c r="BG100" s="144">
        <v>0</v>
      </c>
      <c r="BH100" s="143">
        <v>0</v>
      </c>
      <c r="BI100" s="144">
        <v>0</v>
      </c>
      <c r="BJ100" s="143">
        <v>0</v>
      </c>
      <c r="BK100" s="144">
        <v>0</v>
      </c>
      <c r="BL100" s="143">
        <v>0</v>
      </c>
      <c r="BM100" s="144">
        <v>0</v>
      </c>
      <c r="BN100" s="143">
        <v>6</v>
      </c>
      <c r="BO100" s="144">
        <v>3.8</v>
      </c>
      <c r="BP100" s="143">
        <v>0</v>
      </c>
      <c r="BQ100" s="144">
        <v>0</v>
      </c>
      <c r="BR100" s="143">
        <v>0</v>
      </c>
      <c r="BS100" s="144">
        <v>0</v>
      </c>
      <c r="BT100" s="143">
        <v>6</v>
      </c>
      <c r="BU100" s="144">
        <v>3.6</v>
      </c>
      <c r="BV100" s="143">
        <v>0</v>
      </c>
      <c r="BW100" s="144">
        <v>0</v>
      </c>
      <c r="BX100" s="143">
        <v>0</v>
      </c>
      <c r="BY100" s="144">
        <v>0</v>
      </c>
      <c r="BZ100" s="143">
        <v>0</v>
      </c>
      <c r="CA100" s="144">
        <v>0</v>
      </c>
      <c r="CB100" s="143">
        <v>1</v>
      </c>
      <c r="CC100" s="144">
        <v>0.2</v>
      </c>
      <c r="CD100" s="143">
        <v>0</v>
      </c>
      <c r="CE100" s="144">
        <v>0</v>
      </c>
      <c r="CF100" s="143">
        <v>0</v>
      </c>
      <c r="CG100" s="144">
        <v>0</v>
      </c>
      <c r="CH100" s="143">
        <v>0</v>
      </c>
      <c r="CI100" s="144">
        <v>0</v>
      </c>
      <c r="CJ100" s="143">
        <v>0</v>
      </c>
      <c r="CK100" s="144">
        <v>0</v>
      </c>
      <c r="CL100" s="143">
        <v>0</v>
      </c>
      <c r="CM100" s="144">
        <v>0</v>
      </c>
      <c r="CN100" s="143">
        <v>0</v>
      </c>
      <c r="CO100" s="144">
        <v>0</v>
      </c>
      <c r="CP100" s="143">
        <v>0</v>
      </c>
      <c r="CQ100" s="144">
        <v>0</v>
      </c>
      <c r="CR100" s="143">
        <v>0</v>
      </c>
      <c r="CS100" s="144">
        <v>0</v>
      </c>
      <c r="CT100" s="143">
        <v>0</v>
      </c>
      <c r="CU100" s="144">
        <v>0</v>
      </c>
      <c r="CV100" s="143">
        <v>30</v>
      </c>
      <c r="CW100" s="144">
        <v>56.49</v>
      </c>
      <c r="CX100" s="143">
        <v>11</v>
      </c>
      <c r="CY100" s="144">
        <v>9.35</v>
      </c>
      <c r="CZ100" s="143">
        <v>5</v>
      </c>
      <c r="DA100" s="144">
        <v>4.3</v>
      </c>
      <c r="DB100" s="143">
        <v>0</v>
      </c>
      <c r="DC100" s="144">
        <v>0</v>
      </c>
      <c r="DD100" s="143">
        <v>0</v>
      </c>
      <c r="DE100" s="144">
        <v>0</v>
      </c>
      <c r="DF100" s="143">
        <v>14</v>
      </c>
      <c r="DG100" s="144">
        <v>35.54</v>
      </c>
      <c r="DH100" s="143">
        <v>7</v>
      </c>
      <c r="DI100" s="144">
        <v>7.3</v>
      </c>
      <c r="DJ100" s="143">
        <v>1</v>
      </c>
      <c r="DK100" s="144">
        <v>1</v>
      </c>
    </row>
    <row r="101" spans="1:115" ht="15">
      <c r="A101" s="92" t="s">
        <v>227</v>
      </c>
      <c r="B101" s="143">
        <v>50</v>
      </c>
      <c r="C101" s="144">
        <v>398.9</v>
      </c>
      <c r="D101" s="143">
        <v>2</v>
      </c>
      <c r="E101" s="144">
        <v>1.5</v>
      </c>
      <c r="F101" s="143">
        <v>8</v>
      </c>
      <c r="G101" s="144">
        <v>3.33</v>
      </c>
      <c r="H101" s="143">
        <v>0</v>
      </c>
      <c r="I101" s="144">
        <v>0</v>
      </c>
      <c r="J101" s="143">
        <v>7</v>
      </c>
      <c r="K101" s="144">
        <v>3.47</v>
      </c>
      <c r="L101" s="143">
        <v>3</v>
      </c>
      <c r="M101" s="144">
        <v>2</v>
      </c>
      <c r="N101" s="143">
        <v>5</v>
      </c>
      <c r="O101" s="144">
        <v>1.72</v>
      </c>
      <c r="P101" s="143">
        <v>0</v>
      </c>
      <c r="Q101" s="144">
        <v>0</v>
      </c>
      <c r="R101" s="143">
        <v>0</v>
      </c>
      <c r="S101" s="144">
        <v>0</v>
      </c>
      <c r="T101" s="143">
        <v>4</v>
      </c>
      <c r="U101" s="144">
        <v>1.82</v>
      </c>
      <c r="V101" s="143">
        <v>1</v>
      </c>
      <c r="W101" s="144">
        <v>0.01</v>
      </c>
      <c r="X101" s="143">
        <v>2</v>
      </c>
      <c r="Y101" s="144">
        <v>1.7</v>
      </c>
      <c r="Z101" s="143">
        <v>2</v>
      </c>
      <c r="AA101" s="144">
        <v>0.11</v>
      </c>
      <c r="AB101" s="143">
        <v>0</v>
      </c>
      <c r="AC101" s="144">
        <v>0</v>
      </c>
      <c r="AD101" s="143">
        <v>0</v>
      </c>
      <c r="AE101" s="144">
        <v>0</v>
      </c>
      <c r="AF101" s="143">
        <v>4</v>
      </c>
      <c r="AG101" s="144">
        <v>1.14</v>
      </c>
      <c r="AH101" s="143">
        <v>0</v>
      </c>
      <c r="AI101" s="144">
        <v>0</v>
      </c>
      <c r="AJ101" s="143">
        <v>0</v>
      </c>
      <c r="AK101" s="144">
        <v>0</v>
      </c>
      <c r="AL101" s="143">
        <v>0</v>
      </c>
      <c r="AM101" s="144">
        <v>0</v>
      </c>
      <c r="AN101" s="143">
        <v>0</v>
      </c>
      <c r="AO101" s="144">
        <v>0</v>
      </c>
      <c r="AP101" s="143">
        <v>0</v>
      </c>
      <c r="AQ101" s="144">
        <v>0</v>
      </c>
      <c r="AR101" s="143">
        <v>0</v>
      </c>
      <c r="AS101" s="144">
        <v>0</v>
      </c>
      <c r="AT101" s="143">
        <v>0</v>
      </c>
      <c r="AU101" s="144">
        <v>0</v>
      </c>
      <c r="AV101" s="143">
        <v>0</v>
      </c>
      <c r="AW101" s="144">
        <v>0</v>
      </c>
      <c r="AX101" s="143">
        <v>0</v>
      </c>
      <c r="AY101" s="144">
        <v>0</v>
      </c>
      <c r="AZ101" s="143">
        <v>0</v>
      </c>
      <c r="BA101" s="144">
        <v>0</v>
      </c>
      <c r="BB101" s="143">
        <v>0</v>
      </c>
      <c r="BC101" s="144">
        <v>0</v>
      </c>
      <c r="BD101" s="143">
        <v>0</v>
      </c>
      <c r="BE101" s="144">
        <v>0</v>
      </c>
      <c r="BF101" s="143">
        <v>0</v>
      </c>
      <c r="BG101" s="144">
        <v>0</v>
      </c>
      <c r="BH101" s="143">
        <v>0</v>
      </c>
      <c r="BI101" s="144">
        <v>0</v>
      </c>
      <c r="BJ101" s="143">
        <v>0</v>
      </c>
      <c r="BK101" s="144">
        <v>0</v>
      </c>
      <c r="BL101" s="143">
        <v>0</v>
      </c>
      <c r="BM101" s="144">
        <v>0</v>
      </c>
      <c r="BN101" s="143">
        <v>9</v>
      </c>
      <c r="BO101" s="144">
        <v>1.46</v>
      </c>
      <c r="BP101" s="143">
        <v>2</v>
      </c>
      <c r="BQ101" s="144">
        <v>0.35</v>
      </c>
      <c r="BR101" s="143">
        <v>0</v>
      </c>
      <c r="BS101" s="144">
        <v>0</v>
      </c>
      <c r="BT101" s="143">
        <v>5</v>
      </c>
      <c r="BU101" s="144">
        <v>0.17</v>
      </c>
      <c r="BV101" s="143">
        <v>0</v>
      </c>
      <c r="BW101" s="144">
        <v>0</v>
      </c>
      <c r="BX101" s="143">
        <v>3</v>
      </c>
      <c r="BY101" s="144">
        <v>0.94</v>
      </c>
      <c r="BZ101" s="143">
        <v>0</v>
      </c>
      <c r="CA101" s="144">
        <v>0</v>
      </c>
      <c r="CB101" s="143">
        <v>0</v>
      </c>
      <c r="CC101" s="144">
        <v>0</v>
      </c>
      <c r="CD101" s="143">
        <v>0</v>
      </c>
      <c r="CE101" s="144">
        <v>0</v>
      </c>
      <c r="CF101" s="143">
        <v>0</v>
      </c>
      <c r="CG101" s="144">
        <v>0</v>
      </c>
      <c r="CH101" s="143">
        <v>0</v>
      </c>
      <c r="CI101" s="144">
        <v>0</v>
      </c>
      <c r="CJ101" s="143">
        <v>0</v>
      </c>
      <c r="CK101" s="144">
        <v>0</v>
      </c>
      <c r="CL101" s="143">
        <v>0</v>
      </c>
      <c r="CM101" s="144">
        <v>0</v>
      </c>
      <c r="CN101" s="143">
        <v>0</v>
      </c>
      <c r="CO101" s="144">
        <v>0</v>
      </c>
      <c r="CP101" s="143">
        <v>0</v>
      </c>
      <c r="CQ101" s="144">
        <v>0</v>
      </c>
      <c r="CR101" s="143">
        <v>0</v>
      </c>
      <c r="CS101" s="144">
        <v>0</v>
      </c>
      <c r="CT101" s="143">
        <v>0</v>
      </c>
      <c r="CU101" s="144">
        <v>0</v>
      </c>
      <c r="CV101" s="143">
        <v>24</v>
      </c>
      <c r="CW101" s="144">
        <v>355.44</v>
      </c>
      <c r="CX101" s="143">
        <v>9</v>
      </c>
      <c r="CY101" s="144">
        <v>77.15</v>
      </c>
      <c r="CZ101" s="143">
        <v>9</v>
      </c>
      <c r="DA101" s="144">
        <v>15</v>
      </c>
      <c r="DB101" s="143">
        <v>0</v>
      </c>
      <c r="DC101" s="144">
        <v>0</v>
      </c>
      <c r="DD101" s="143">
        <v>4</v>
      </c>
      <c r="DE101" s="144">
        <v>254.89</v>
      </c>
      <c r="DF101" s="143">
        <v>0</v>
      </c>
      <c r="DG101" s="144">
        <v>0</v>
      </c>
      <c r="DH101" s="143">
        <v>7</v>
      </c>
      <c r="DI101" s="144">
        <v>8.4</v>
      </c>
      <c r="DJ101" s="143">
        <v>0</v>
      </c>
      <c r="DK101" s="144">
        <v>0</v>
      </c>
    </row>
    <row r="102" spans="1:115" ht="15">
      <c r="A102" s="92" t="s">
        <v>228</v>
      </c>
      <c r="B102" s="143">
        <v>25</v>
      </c>
      <c r="C102" s="144">
        <v>45.92</v>
      </c>
      <c r="D102" s="143">
        <v>0</v>
      </c>
      <c r="E102" s="144">
        <v>0</v>
      </c>
      <c r="F102" s="143">
        <v>1</v>
      </c>
      <c r="G102" s="144">
        <v>0.02</v>
      </c>
      <c r="H102" s="143">
        <v>0</v>
      </c>
      <c r="I102" s="144">
        <v>0</v>
      </c>
      <c r="J102" s="143">
        <v>0</v>
      </c>
      <c r="K102" s="144">
        <v>0</v>
      </c>
      <c r="L102" s="143">
        <v>0</v>
      </c>
      <c r="M102" s="144">
        <v>0</v>
      </c>
      <c r="N102" s="143">
        <v>0</v>
      </c>
      <c r="O102" s="144">
        <v>0</v>
      </c>
      <c r="P102" s="143">
        <v>0</v>
      </c>
      <c r="Q102" s="144">
        <v>0</v>
      </c>
      <c r="R102" s="143">
        <v>0</v>
      </c>
      <c r="S102" s="144">
        <v>0</v>
      </c>
      <c r="T102" s="143">
        <v>0</v>
      </c>
      <c r="U102" s="144">
        <v>0</v>
      </c>
      <c r="V102" s="143">
        <v>0</v>
      </c>
      <c r="W102" s="144">
        <v>0</v>
      </c>
      <c r="X102" s="143">
        <v>0</v>
      </c>
      <c r="Y102" s="144">
        <v>0</v>
      </c>
      <c r="Z102" s="143">
        <v>0</v>
      </c>
      <c r="AA102" s="144">
        <v>0</v>
      </c>
      <c r="AB102" s="143">
        <v>0</v>
      </c>
      <c r="AC102" s="144">
        <v>0</v>
      </c>
      <c r="AD102" s="143">
        <v>0</v>
      </c>
      <c r="AE102" s="144">
        <v>0</v>
      </c>
      <c r="AF102" s="143">
        <v>0</v>
      </c>
      <c r="AG102" s="144">
        <v>0</v>
      </c>
      <c r="AH102" s="143">
        <v>0</v>
      </c>
      <c r="AI102" s="144">
        <v>0</v>
      </c>
      <c r="AJ102" s="143">
        <v>0</v>
      </c>
      <c r="AK102" s="144">
        <v>0</v>
      </c>
      <c r="AL102" s="143">
        <v>0</v>
      </c>
      <c r="AM102" s="144">
        <v>0</v>
      </c>
      <c r="AN102" s="143">
        <v>0</v>
      </c>
      <c r="AO102" s="144">
        <v>0</v>
      </c>
      <c r="AP102" s="143">
        <v>0</v>
      </c>
      <c r="AQ102" s="144">
        <v>0</v>
      </c>
      <c r="AR102" s="143">
        <v>0</v>
      </c>
      <c r="AS102" s="144">
        <v>0</v>
      </c>
      <c r="AT102" s="143">
        <v>0</v>
      </c>
      <c r="AU102" s="144">
        <v>0</v>
      </c>
      <c r="AV102" s="143">
        <v>0</v>
      </c>
      <c r="AW102" s="144">
        <v>0</v>
      </c>
      <c r="AX102" s="143">
        <v>0</v>
      </c>
      <c r="AY102" s="144">
        <v>0</v>
      </c>
      <c r="AZ102" s="143">
        <v>0</v>
      </c>
      <c r="BA102" s="144">
        <v>0</v>
      </c>
      <c r="BB102" s="143">
        <v>0</v>
      </c>
      <c r="BC102" s="144">
        <v>0</v>
      </c>
      <c r="BD102" s="143">
        <v>0</v>
      </c>
      <c r="BE102" s="144">
        <v>0</v>
      </c>
      <c r="BF102" s="143">
        <v>0</v>
      </c>
      <c r="BG102" s="144">
        <v>0</v>
      </c>
      <c r="BH102" s="143">
        <v>0</v>
      </c>
      <c r="BI102" s="144">
        <v>0</v>
      </c>
      <c r="BJ102" s="143">
        <v>0</v>
      </c>
      <c r="BK102" s="144">
        <v>0</v>
      </c>
      <c r="BL102" s="143">
        <v>0</v>
      </c>
      <c r="BM102" s="144">
        <v>0</v>
      </c>
      <c r="BN102" s="143">
        <v>3</v>
      </c>
      <c r="BO102" s="144">
        <v>0.26</v>
      </c>
      <c r="BP102" s="143">
        <v>0</v>
      </c>
      <c r="BQ102" s="144">
        <v>0</v>
      </c>
      <c r="BR102" s="143">
        <v>0</v>
      </c>
      <c r="BS102" s="144">
        <v>0</v>
      </c>
      <c r="BT102" s="143">
        <v>2</v>
      </c>
      <c r="BU102" s="144">
        <v>0.16</v>
      </c>
      <c r="BV102" s="143">
        <v>0</v>
      </c>
      <c r="BW102" s="144">
        <v>0</v>
      </c>
      <c r="BX102" s="143">
        <v>1</v>
      </c>
      <c r="BY102" s="144">
        <v>0.1</v>
      </c>
      <c r="BZ102" s="143">
        <v>0</v>
      </c>
      <c r="CA102" s="144">
        <v>0</v>
      </c>
      <c r="CB102" s="143">
        <v>0</v>
      </c>
      <c r="CC102" s="144">
        <v>0</v>
      </c>
      <c r="CD102" s="143">
        <v>0</v>
      </c>
      <c r="CE102" s="144">
        <v>0</v>
      </c>
      <c r="CF102" s="143">
        <v>0</v>
      </c>
      <c r="CG102" s="144">
        <v>0</v>
      </c>
      <c r="CH102" s="143">
        <v>0</v>
      </c>
      <c r="CI102" s="144">
        <v>0</v>
      </c>
      <c r="CJ102" s="143">
        <v>0</v>
      </c>
      <c r="CK102" s="144">
        <v>0</v>
      </c>
      <c r="CL102" s="143">
        <v>0</v>
      </c>
      <c r="CM102" s="144">
        <v>0</v>
      </c>
      <c r="CN102" s="143">
        <v>0</v>
      </c>
      <c r="CO102" s="144">
        <v>0</v>
      </c>
      <c r="CP102" s="143">
        <v>0</v>
      </c>
      <c r="CQ102" s="144">
        <v>0</v>
      </c>
      <c r="CR102" s="143">
        <v>0</v>
      </c>
      <c r="CS102" s="144">
        <v>0</v>
      </c>
      <c r="CT102" s="143">
        <v>0</v>
      </c>
      <c r="CU102" s="144">
        <v>0</v>
      </c>
      <c r="CV102" s="143">
        <v>3</v>
      </c>
      <c r="CW102" s="144">
        <v>20.65</v>
      </c>
      <c r="CX102" s="143">
        <v>0</v>
      </c>
      <c r="CY102" s="144">
        <v>0</v>
      </c>
      <c r="CZ102" s="143">
        <v>3</v>
      </c>
      <c r="DA102" s="144">
        <v>20.65</v>
      </c>
      <c r="DB102" s="143">
        <v>0</v>
      </c>
      <c r="DC102" s="144">
        <v>0</v>
      </c>
      <c r="DD102" s="143">
        <v>0</v>
      </c>
      <c r="DE102" s="144">
        <v>0</v>
      </c>
      <c r="DF102" s="143">
        <v>0</v>
      </c>
      <c r="DG102" s="144">
        <v>0</v>
      </c>
      <c r="DH102" s="143">
        <v>0</v>
      </c>
      <c r="DI102" s="144">
        <v>0</v>
      </c>
      <c r="DJ102" s="143">
        <v>0</v>
      </c>
      <c r="DK102" s="144">
        <v>0</v>
      </c>
    </row>
    <row r="103" spans="1:115" ht="15">
      <c r="A103" s="92" t="s">
        <v>229</v>
      </c>
      <c r="B103" s="143">
        <v>166</v>
      </c>
      <c r="C103" s="144">
        <v>439.89</v>
      </c>
      <c r="D103" s="143">
        <v>62</v>
      </c>
      <c r="E103" s="144">
        <v>50.59</v>
      </c>
      <c r="F103" s="143">
        <v>42</v>
      </c>
      <c r="G103" s="144">
        <v>41.1</v>
      </c>
      <c r="H103" s="143">
        <v>2</v>
      </c>
      <c r="I103" s="144">
        <v>2.77</v>
      </c>
      <c r="J103" s="143">
        <v>55</v>
      </c>
      <c r="K103" s="144">
        <v>82.08</v>
      </c>
      <c r="L103" s="143">
        <v>27</v>
      </c>
      <c r="M103" s="144">
        <v>45.61</v>
      </c>
      <c r="N103" s="143">
        <v>22</v>
      </c>
      <c r="O103" s="144">
        <v>9.75</v>
      </c>
      <c r="P103" s="143">
        <v>0</v>
      </c>
      <c r="Q103" s="144">
        <v>0</v>
      </c>
      <c r="R103" s="143">
        <v>0</v>
      </c>
      <c r="S103" s="144">
        <v>0</v>
      </c>
      <c r="T103" s="143">
        <v>4</v>
      </c>
      <c r="U103" s="144">
        <v>0.92</v>
      </c>
      <c r="V103" s="143">
        <v>0</v>
      </c>
      <c r="W103" s="144">
        <v>0</v>
      </c>
      <c r="X103" s="143">
        <v>0</v>
      </c>
      <c r="Y103" s="144">
        <v>0</v>
      </c>
      <c r="Z103" s="143">
        <v>2</v>
      </c>
      <c r="AA103" s="144">
        <v>0.47</v>
      </c>
      <c r="AB103" s="143">
        <v>0</v>
      </c>
      <c r="AC103" s="144">
        <v>0</v>
      </c>
      <c r="AD103" s="143">
        <v>2</v>
      </c>
      <c r="AE103" s="144">
        <v>0.45</v>
      </c>
      <c r="AF103" s="143">
        <v>3</v>
      </c>
      <c r="AG103" s="144">
        <v>0.76</v>
      </c>
      <c r="AH103" s="143">
        <v>0</v>
      </c>
      <c r="AI103" s="144">
        <v>0</v>
      </c>
      <c r="AJ103" s="143">
        <v>0</v>
      </c>
      <c r="AK103" s="144">
        <v>0</v>
      </c>
      <c r="AL103" s="143">
        <v>0</v>
      </c>
      <c r="AM103" s="144">
        <v>0</v>
      </c>
      <c r="AN103" s="143">
        <v>0</v>
      </c>
      <c r="AO103" s="144">
        <v>0</v>
      </c>
      <c r="AP103" s="143">
        <v>0</v>
      </c>
      <c r="AQ103" s="144">
        <v>0</v>
      </c>
      <c r="AR103" s="143">
        <v>0</v>
      </c>
      <c r="AS103" s="144">
        <v>0</v>
      </c>
      <c r="AT103" s="143">
        <v>0</v>
      </c>
      <c r="AU103" s="144">
        <v>0</v>
      </c>
      <c r="AV103" s="143">
        <v>0</v>
      </c>
      <c r="AW103" s="144">
        <v>0</v>
      </c>
      <c r="AX103" s="143">
        <v>0</v>
      </c>
      <c r="AY103" s="144">
        <v>0</v>
      </c>
      <c r="AZ103" s="143">
        <v>0</v>
      </c>
      <c r="BA103" s="144">
        <v>0</v>
      </c>
      <c r="BB103" s="143">
        <v>0</v>
      </c>
      <c r="BC103" s="144">
        <v>0</v>
      </c>
      <c r="BD103" s="143">
        <v>0</v>
      </c>
      <c r="BE103" s="144">
        <v>0</v>
      </c>
      <c r="BF103" s="143">
        <v>0</v>
      </c>
      <c r="BG103" s="144">
        <v>0</v>
      </c>
      <c r="BH103" s="143">
        <v>0</v>
      </c>
      <c r="BI103" s="144">
        <v>0</v>
      </c>
      <c r="BJ103" s="143">
        <v>0</v>
      </c>
      <c r="BK103" s="144">
        <v>0</v>
      </c>
      <c r="BL103" s="143">
        <v>0</v>
      </c>
      <c r="BM103" s="144">
        <v>0</v>
      </c>
      <c r="BN103" s="143">
        <v>15</v>
      </c>
      <c r="BO103" s="144">
        <v>9.45</v>
      </c>
      <c r="BP103" s="143">
        <v>4</v>
      </c>
      <c r="BQ103" s="144">
        <v>2.7</v>
      </c>
      <c r="BR103" s="143">
        <v>0</v>
      </c>
      <c r="BS103" s="144">
        <v>0</v>
      </c>
      <c r="BT103" s="143">
        <v>11</v>
      </c>
      <c r="BU103" s="144">
        <v>5.26</v>
      </c>
      <c r="BV103" s="143">
        <v>0</v>
      </c>
      <c r="BW103" s="144">
        <v>0</v>
      </c>
      <c r="BX103" s="143">
        <v>3</v>
      </c>
      <c r="BY103" s="144">
        <v>1.3</v>
      </c>
      <c r="BZ103" s="143">
        <v>0</v>
      </c>
      <c r="CA103" s="144">
        <v>0</v>
      </c>
      <c r="CB103" s="143">
        <v>1</v>
      </c>
      <c r="CC103" s="144">
        <v>0.19</v>
      </c>
      <c r="CD103" s="143">
        <v>0</v>
      </c>
      <c r="CE103" s="144">
        <v>0</v>
      </c>
      <c r="CF103" s="143">
        <v>1</v>
      </c>
      <c r="CG103" s="144">
        <v>0.08</v>
      </c>
      <c r="CH103" s="143">
        <v>0</v>
      </c>
      <c r="CI103" s="144">
        <v>0</v>
      </c>
      <c r="CJ103" s="143">
        <v>1</v>
      </c>
      <c r="CK103" s="144">
        <v>0.08</v>
      </c>
      <c r="CL103" s="143">
        <v>0</v>
      </c>
      <c r="CM103" s="144">
        <v>0</v>
      </c>
      <c r="CN103" s="143">
        <v>0</v>
      </c>
      <c r="CO103" s="144">
        <v>0</v>
      </c>
      <c r="CP103" s="143">
        <v>0</v>
      </c>
      <c r="CQ103" s="144">
        <v>0</v>
      </c>
      <c r="CR103" s="143">
        <v>0</v>
      </c>
      <c r="CS103" s="144">
        <v>0</v>
      </c>
      <c r="CT103" s="143">
        <v>0</v>
      </c>
      <c r="CU103" s="144">
        <v>0</v>
      </c>
      <c r="CV103" s="143">
        <v>73</v>
      </c>
      <c r="CW103" s="144">
        <v>191.86</v>
      </c>
      <c r="CX103" s="143">
        <v>47</v>
      </c>
      <c r="CY103" s="144">
        <v>68.38</v>
      </c>
      <c r="CZ103" s="143">
        <v>1</v>
      </c>
      <c r="DA103" s="144">
        <v>0.18</v>
      </c>
      <c r="DB103" s="143">
        <v>2</v>
      </c>
      <c r="DC103" s="144">
        <v>1.32</v>
      </c>
      <c r="DD103" s="143">
        <v>0</v>
      </c>
      <c r="DE103" s="144">
        <v>0</v>
      </c>
      <c r="DF103" s="143">
        <v>15</v>
      </c>
      <c r="DG103" s="144">
        <v>49.02</v>
      </c>
      <c r="DH103" s="143">
        <v>28</v>
      </c>
      <c r="DI103" s="144">
        <v>72.96</v>
      </c>
      <c r="DJ103" s="143">
        <v>0</v>
      </c>
      <c r="DK103" s="144">
        <v>0</v>
      </c>
    </row>
    <row r="104" spans="1:115" ht="15">
      <c r="A104" s="92" t="s">
        <v>230</v>
      </c>
      <c r="B104" s="143">
        <v>20</v>
      </c>
      <c r="C104" s="144">
        <v>56.5</v>
      </c>
      <c r="D104" s="143">
        <v>0</v>
      </c>
      <c r="E104" s="144">
        <v>0</v>
      </c>
      <c r="F104" s="143">
        <v>3</v>
      </c>
      <c r="G104" s="144">
        <v>13.46</v>
      </c>
      <c r="H104" s="143">
        <v>0</v>
      </c>
      <c r="I104" s="144">
        <v>0</v>
      </c>
      <c r="J104" s="143">
        <v>0</v>
      </c>
      <c r="K104" s="144">
        <v>0</v>
      </c>
      <c r="L104" s="143">
        <v>2</v>
      </c>
      <c r="M104" s="144">
        <v>0.47</v>
      </c>
      <c r="N104" s="143">
        <v>0</v>
      </c>
      <c r="O104" s="144">
        <v>0</v>
      </c>
      <c r="P104" s="143">
        <v>0</v>
      </c>
      <c r="Q104" s="144">
        <v>0</v>
      </c>
      <c r="R104" s="143">
        <v>0</v>
      </c>
      <c r="S104" s="144">
        <v>0</v>
      </c>
      <c r="T104" s="143">
        <v>2</v>
      </c>
      <c r="U104" s="144">
        <v>0.12</v>
      </c>
      <c r="V104" s="143">
        <v>0</v>
      </c>
      <c r="W104" s="144">
        <v>0</v>
      </c>
      <c r="X104" s="143">
        <v>0</v>
      </c>
      <c r="Y104" s="144">
        <v>0</v>
      </c>
      <c r="Z104" s="143">
        <v>2</v>
      </c>
      <c r="AA104" s="144">
        <v>0.12</v>
      </c>
      <c r="AB104" s="143">
        <v>0</v>
      </c>
      <c r="AC104" s="144">
        <v>0</v>
      </c>
      <c r="AD104" s="143">
        <v>0</v>
      </c>
      <c r="AE104" s="144">
        <v>0</v>
      </c>
      <c r="AF104" s="143">
        <v>0</v>
      </c>
      <c r="AG104" s="144">
        <v>0</v>
      </c>
      <c r="AH104" s="143">
        <v>0</v>
      </c>
      <c r="AI104" s="144">
        <v>0</v>
      </c>
      <c r="AJ104" s="143">
        <v>0</v>
      </c>
      <c r="AK104" s="144">
        <v>0</v>
      </c>
      <c r="AL104" s="143">
        <v>1</v>
      </c>
      <c r="AM104" s="144">
        <v>0.5</v>
      </c>
      <c r="AN104" s="143">
        <v>0</v>
      </c>
      <c r="AO104" s="144">
        <v>0</v>
      </c>
      <c r="AP104" s="143">
        <v>0</v>
      </c>
      <c r="AQ104" s="144">
        <v>0</v>
      </c>
      <c r="AR104" s="143">
        <v>0</v>
      </c>
      <c r="AS104" s="144">
        <v>0</v>
      </c>
      <c r="AT104" s="143">
        <v>0</v>
      </c>
      <c r="AU104" s="144">
        <v>0</v>
      </c>
      <c r="AV104" s="143">
        <v>0</v>
      </c>
      <c r="AW104" s="144">
        <v>0</v>
      </c>
      <c r="AX104" s="143">
        <v>0</v>
      </c>
      <c r="AY104" s="144">
        <v>0</v>
      </c>
      <c r="AZ104" s="143">
        <v>0</v>
      </c>
      <c r="BA104" s="144">
        <v>0</v>
      </c>
      <c r="BB104" s="143">
        <v>0</v>
      </c>
      <c r="BC104" s="144">
        <v>0</v>
      </c>
      <c r="BD104" s="143">
        <v>0</v>
      </c>
      <c r="BE104" s="144">
        <v>0</v>
      </c>
      <c r="BF104" s="143">
        <v>0</v>
      </c>
      <c r="BG104" s="144">
        <v>0</v>
      </c>
      <c r="BH104" s="143">
        <v>0</v>
      </c>
      <c r="BI104" s="144">
        <v>0</v>
      </c>
      <c r="BJ104" s="143">
        <v>1</v>
      </c>
      <c r="BK104" s="144">
        <v>0.5</v>
      </c>
      <c r="BL104" s="143">
        <v>0</v>
      </c>
      <c r="BM104" s="144">
        <v>0</v>
      </c>
      <c r="BN104" s="143">
        <v>1</v>
      </c>
      <c r="BO104" s="144">
        <v>0.02</v>
      </c>
      <c r="BP104" s="143">
        <v>0</v>
      </c>
      <c r="BQ104" s="144">
        <v>0</v>
      </c>
      <c r="BR104" s="143">
        <v>0</v>
      </c>
      <c r="BS104" s="144">
        <v>0</v>
      </c>
      <c r="BT104" s="143">
        <v>1</v>
      </c>
      <c r="BU104" s="144">
        <v>0.02</v>
      </c>
      <c r="BV104" s="143">
        <v>0</v>
      </c>
      <c r="BW104" s="144">
        <v>0</v>
      </c>
      <c r="BX104" s="143">
        <v>0</v>
      </c>
      <c r="BY104" s="144">
        <v>0</v>
      </c>
      <c r="BZ104" s="143">
        <v>0</v>
      </c>
      <c r="CA104" s="144">
        <v>0</v>
      </c>
      <c r="CB104" s="143">
        <v>0</v>
      </c>
      <c r="CC104" s="144">
        <v>0</v>
      </c>
      <c r="CD104" s="143">
        <v>0</v>
      </c>
      <c r="CE104" s="144">
        <v>0</v>
      </c>
      <c r="CF104" s="143">
        <v>0</v>
      </c>
      <c r="CG104" s="144">
        <v>0</v>
      </c>
      <c r="CH104" s="143">
        <v>0</v>
      </c>
      <c r="CI104" s="144">
        <v>0</v>
      </c>
      <c r="CJ104" s="143">
        <v>0</v>
      </c>
      <c r="CK104" s="144">
        <v>0</v>
      </c>
      <c r="CL104" s="143">
        <v>0</v>
      </c>
      <c r="CM104" s="144">
        <v>0</v>
      </c>
      <c r="CN104" s="143">
        <v>0</v>
      </c>
      <c r="CO104" s="144">
        <v>0</v>
      </c>
      <c r="CP104" s="143">
        <v>0</v>
      </c>
      <c r="CQ104" s="144">
        <v>0</v>
      </c>
      <c r="CR104" s="143">
        <v>0</v>
      </c>
      <c r="CS104" s="144">
        <v>0</v>
      </c>
      <c r="CT104" s="143">
        <v>0</v>
      </c>
      <c r="CU104" s="144">
        <v>0</v>
      </c>
      <c r="CV104" s="143">
        <v>3</v>
      </c>
      <c r="CW104" s="144">
        <v>2.5</v>
      </c>
      <c r="CX104" s="143">
        <v>1</v>
      </c>
      <c r="CY104" s="144">
        <v>1</v>
      </c>
      <c r="CZ104" s="143">
        <v>1</v>
      </c>
      <c r="DA104" s="144">
        <v>1</v>
      </c>
      <c r="DB104" s="143">
        <v>0</v>
      </c>
      <c r="DC104" s="144">
        <v>0</v>
      </c>
      <c r="DD104" s="143">
        <v>0</v>
      </c>
      <c r="DE104" s="144">
        <v>0</v>
      </c>
      <c r="DF104" s="143">
        <v>0</v>
      </c>
      <c r="DG104" s="144">
        <v>0</v>
      </c>
      <c r="DH104" s="143">
        <v>1</v>
      </c>
      <c r="DI104" s="144">
        <v>0.5</v>
      </c>
      <c r="DJ104" s="143">
        <v>0</v>
      </c>
      <c r="DK104" s="144">
        <v>0</v>
      </c>
    </row>
    <row r="105" spans="1:115" ht="15">
      <c r="A105" s="92" t="s">
        <v>231</v>
      </c>
      <c r="B105" s="143">
        <v>327</v>
      </c>
      <c r="C105" s="144">
        <v>1284.06</v>
      </c>
      <c r="D105" s="143">
        <v>3</v>
      </c>
      <c r="E105" s="144">
        <v>3.8</v>
      </c>
      <c r="F105" s="143">
        <v>18</v>
      </c>
      <c r="G105" s="144">
        <v>50.87</v>
      </c>
      <c r="H105" s="143">
        <v>0</v>
      </c>
      <c r="I105" s="144">
        <v>0</v>
      </c>
      <c r="J105" s="143">
        <v>3</v>
      </c>
      <c r="K105" s="144">
        <v>13.45</v>
      </c>
      <c r="L105" s="143">
        <v>3</v>
      </c>
      <c r="M105" s="144">
        <v>17.1</v>
      </c>
      <c r="N105" s="143">
        <v>10</v>
      </c>
      <c r="O105" s="144">
        <v>53.47</v>
      </c>
      <c r="P105" s="143">
        <v>0</v>
      </c>
      <c r="Q105" s="144">
        <v>0</v>
      </c>
      <c r="R105" s="143">
        <v>2</v>
      </c>
      <c r="S105" s="144">
        <v>11.5</v>
      </c>
      <c r="T105" s="143">
        <v>2</v>
      </c>
      <c r="U105" s="144">
        <v>0.45</v>
      </c>
      <c r="V105" s="143">
        <v>0</v>
      </c>
      <c r="W105" s="144">
        <v>0</v>
      </c>
      <c r="X105" s="143">
        <v>1</v>
      </c>
      <c r="Y105" s="144">
        <v>0.42</v>
      </c>
      <c r="Z105" s="143">
        <v>0</v>
      </c>
      <c r="AA105" s="144">
        <v>0</v>
      </c>
      <c r="AB105" s="143">
        <v>0</v>
      </c>
      <c r="AC105" s="144">
        <v>0</v>
      </c>
      <c r="AD105" s="143">
        <v>1</v>
      </c>
      <c r="AE105" s="144">
        <v>0.03</v>
      </c>
      <c r="AF105" s="143">
        <v>0</v>
      </c>
      <c r="AG105" s="144">
        <v>0</v>
      </c>
      <c r="AH105" s="143">
        <v>0</v>
      </c>
      <c r="AI105" s="144">
        <v>0</v>
      </c>
      <c r="AJ105" s="143">
        <v>1</v>
      </c>
      <c r="AK105" s="144">
        <v>1</v>
      </c>
      <c r="AL105" s="143">
        <v>5</v>
      </c>
      <c r="AM105" s="144">
        <v>4.82</v>
      </c>
      <c r="AN105" s="143">
        <v>4</v>
      </c>
      <c r="AO105" s="144">
        <v>3.8</v>
      </c>
      <c r="AP105" s="143">
        <v>0</v>
      </c>
      <c r="AQ105" s="144">
        <v>0</v>
      </c>
      <c r="AR105" s="143">
        <v>0</v>
      </c>
      <c r="AS105" s="144">
        <v>0</v>
      </c>
      <c r="AT105" s="143">
        <v>0</v>
      </c>
      <c r="AU105" s="144">
        <v>0</v>
      </c>
      <c r="AV105" s="143">
        <v>0</v>
      </c>
      <c r="AW105" s="144">
        <v>0</v>
      </c>
      <c r="AX105" s="143">
        <v>0</v>
      </c>
      <c r="AY105" s="144">
        <v>0</v>
      </c>
      <c r="AZ105" s="143">
        <v>0</v>
      </c>
      <c r="BA105" s="144">
        <v>0</v>
      </c>
      <c r="BB105" s="143">
        <v>0</v>
      </c>
      <c r="BC105" s="144">
        <v>0</v>
      </c>
      <c r="BD105" s="143">
        <v>0</v>
      </c>
      <c r="BE105" s="144">
        <v>0</v>
      </c>
      <c r="BF105" s="143">
        <v>0</v>
      </c>
      <c r="BG105" s="144">
        <v>0</v>
      </c>
      <c r="BH105" s="143">
        <v>0</v>
      </c>
      <c r="BI105" s="144">
        <v>0</v>
      </c>
      <c r="BJ105" s="143">
        <v>1</v>
      </c>
      <c r="BK105" s="144">
        <v>1.02</v>
      </c>
      <c r="BL105" s="143">
        <v>0</v>
      </c>
      <c r="BM105" s="144">
        <v>0</v>
      </c>
      <c r="BN105" s="143">
        <v>246</v>
      </c>
      <c r="BO105" s="144">
        <v>783.08</v>
      </c>
      <c r="BP105" s="143">
        <v>4</v>
      </c>
      <c r="BQ105" s="144">
        <v>1.15</v>
      </c>
      <c r="BR105" s="143">
        <v>0</v>
      </c>
      <c r="BS105" s="144">
        <v>0</v>
      </c>
      <c r="BT105" s="143">
        <v>87</v>
      </c>
      <c r="BU105" s="144">
        <v>166.31</v>
      </c>
      <c r="BV105" s="143">
        <v>1</v>
      </c>
      <c r="BW105" s="144">
        <v>0.1</v>
      </c>
      <c r="BX105" s="143">
        <v>23</v>
      </c>
      <c r="BY105" s="144">
        <v>37.25</v>
      </c>
      <c r="BZ105" s="143">
        <v>9</v>
      </c>
      <c r="CA105" s="144">
        <v>4.94</v>
      </c>
      <c r="CB105" s="143">
        <v>161</v>
      </c>
      <c r="CC105" s="144">
        <v>504.83</v>
      </c>
      <c r="CD105" s="143">
        <v>5</v>
      </c>
      <c r="CE105" s="144">
        <v>68.5</v>
      </c>
      <c r="CF105" s="143">
        <v>24</v>
      </c>
      <c r="CG105" s="144">
        <v>41.02</v>
      </c>
      <c r="CH105" s="143">
        <v>2</v>
      </c>
      <c r="CI105" s="144">
        <v>4.15</v>
      </c>
      <c r="CJ105" s="143">
        <v>23</v>
      </c>
      <c r="CK105" s="144">
        <v>36.83</v>
      </c>
      <c r="CL105" s="143">
        <v>1</v>
      </c>
      <c r="CM105" s="144">
        <v>0.04</v>
      </c>
      <c r="CN105" s="143">
        <v>11</v>
      </c>
      <c r="CO105" s="144">
        <v>12.45</v>
      </c>
      <c r="CP105" s="143">
        <v>2</v>
      </c>
      <c r="CQ105" s="144">
        <v>0.5</v>
      </c>
      <c r="CR105" s="143">
        <v>10</v>
      </c>
      <c r="CS105" s="144">
        <v>11.95</v>
      </c>
      <c r="CT105" s="143">
        <v>0</v>
      </c>
      <c r="CU105" s="144">
        <v>0</v>
      </c>
      <c r="CV105" s="143">
        <v>39</v>
      </c>
      <c r="CW105" s="144">
        <v>255.85</v>
      </c>
      <c r="CX105" s="143">
        <v>14</v>
      </c>
      <c r="CY105" s="144">
        <v>73.4</v>
      </c>
      <c r="CZ105" s="143">
        <v>3</v>
      </c>
      <c r="DA105" s="144">
        <v>4.2</v>
      </c>
      <c r="DB105" s="143">
        <v>5</v>
      </c>
      <c r="DC105" s="144">
        <v>12</v>
      </c>
      <c r="DD105" s="143">
        <v>14</v>
      </c>
      <c r="DE105" s="144">
        <v>122.98</v>
      </c>
      <c r="DF105" s="143">
        <v>3</v>
      </c>
      <c r="DG105" s="144">
        <v>22.05</v>
      </c>
      <c r="DH105" s="143">
        <v>9</v>
      </c>
      <c r="DI105" s="144">
        <v>21.22</v>
      </c>
      <c r="DJ105" s="143">
        <v>0</v>
      </c>
      <c r="DK105" s="144">
        <v>0</v>
      </c>
    </row>
    <row r="106" spans="1:115" ht="15">
      <c r="A106" s="92" t="s">
        <v>232</v>
      </c>
      <c r="B106" s="143">
        <v>5</v>
      </c>
      <c r="C106" s="144">
        <v>2.36</v>
      </c>
      <c r="D106" s="143">
        <v>0</v>
      </c>
      <c r="E106" s="144">
        <v>0</v>
      </c>
      <c r="F106" s="143">
        <v>0</v>
      </c>
      <c r="G106" s="144">
        <v>0</v>
      </c>
      <c r="H106" s="143">
        <v>0</v>
      </c>
      <c r="I106" s="144">
        <v>0</v>
      </c>
      <c r="J106" s="143">
        <v>0</v>
      </c>
      <c r="K106" s="144">
        <v>0</v>
      </c>
      <c r="L106" s="143">
        <v>0</v>
      </c>
      <c r="M106" s="144">
        <v>0</v>
      </c>
      <c r="N106" s="143">
        <v>0</v>
      </c>
      <c r="O106" s="144">
        <v>0</v>
      </c>
      <c r="P106" s="143">
        <v>0</v>
      </c>
      <c r="Q106" s="144">
        <v>0</v>
      </c>
      <c r="R106" s="143">
        <v>0</v>
      </c>
      <c r="S106" s="144">
        <v>0</v>
      </c>
      <c r="T106" s="143">
        <v>0</v>
      </c>
      <c r="U106" s="144">
        <v>0</v>
      </c>
      <c r="V106" s="143">
        <v>0</v>
      </c>
      <c r="W106" s="144">
        <v>0</v>
      </c>
      <c r="X106" s="143">
        <v>0</v>
      </c>
      <c r="Y106" s="144">
        <v>0</v>
      </c>
      <c r="Z106" s="143">
        <v>0</v>
      </c>
      <c r="AA106" s="144">
        <v>0</v>
      </c>
      <c r="AB106" s="143">
        <v>0</v>
      </c>
      <c r="AC106" s="144">
        <v>0</v>
      </c>
      <c r="AD106" s="143">
        <v>0</v>
      </c>
      <c r="AE106" s="144">
        <v>0</v>
      </c>
      <c r="AF106" s="143">
        <v>0</v>
      </c>
      <c r="AG106" s="144">
        <v>0</v>
      </c>
      <c r="AH106" s="143">
        <v>0</v>
      </c>
      <c r="AI106" s="144">
        <v>0</v>
      </c>
      <c r="AJ106" s="143">
        <v>0</v>
      </c>
      <c r="AK106" s="144">
        <v>0</v>
      </c>
      <c r="AL106" s="143">
        <v>0</v>
      </c>
      <c r="AM106" s="144">
        <v>0</v>
      </c>
      <c r="AN106" s="143">
        <v>0</v>
      </c>
      <c r="AO106" s="144">
        <v>0</v>
      </c>
      <c r="AP106" s="143">
        <v>0</v>
      </c>
      <c r="AQ106" s="144">
        <v>0</v>
      </c>
      <c r="AR106" s="143">
        <v>0</v>
      </c>
      <c r="AS106" s="144">
        <v>0</v>
      </c>
      <c r="AT106" s="143">
        <v>0</v>
      </c>
      <c r="AU106" s="144">
        <v>0</v>
      </c>
      <c r="AV106" s="143">
        <v>0</v>
      </c>
      <c r="AW106" s="144">
        <v>0</v>
      </c>
      <c r="AX106" s="143">
        <v>0</v>
      </c>
      <c r="AY106" s="144">
        <v>0</v>
      </c>
      <c r="AZ106" s="143">
        <v>0</v>
      </c>
      <c r="BA106" s="144">
        <v>0</v>
      </c>
      <c r="BB106" s="143">
        <v>0</v>
      </c>
      <c r="BC106" s="144">
        <v>0</v>
      </c>
      <c r="BD106" s="143">
        <v>0</v>
      </c>
      <c r="BE106" s="144">
        <v>0</v>
      </c>
      <c r="BF106" s="143">
        <v>0</v>
      </c>
      <c r="BG106" s="144">
        <v>0</v>
      </c>
      <c r="BH106" s="143">
        <v>0</v>
      </c>
      <c r="BI106" s="144">
        <v>0</v>
      </c>
      <c r="BJ106" s="143">
        <v>0</v>
      </c>
      <c r="BK106" s="144">
        <v>0</v>
      </c>
      <c r="BL106" s="143">
        <v>0</v>
      </c>
      <c r="BM106" s="144">
        <v>0</v>
      </c>
      <c r="BN106" s="143">
        <v>1</v>
      </c>
      <c r="BO106" s="144">
        <v>0.65</v>
      </c>
      <c r="BP106" s="143">
        <v>0</v>
      </c>
      <c r="BQ106" s="144">
        <v>0</v>
      </c>
      <c r="BR106" s="143">
        <v>0</v>
      </c>
      <c r="BS106" s="144">
        <v>0</v>
      </c>
      <c r="BT106" s="143">
        <v>1</v>
      </c>
      <c r="BU106" s="144">
        <v>0.65</v>
      </c>
      <c r="BV106" s="143">
        <v>0</v>
      </c>
      <c r="BW106" s="144">
        <v>0</v>
      </c>
      <c r="BX106" s="143">
        <v>0</v>
      </c>
      <c r="BY106" s="144">
        <v>0</v>
      </c>
      <c r="BZ106" s="143">
        <v>0</v>
      </c>
      <c r="CA106" s="144">
        <v>0</v>
      </c>
      <c r="CB106" s="143">
        <v>0</v>
      </c>
      <c r="CC106" s="144">
        <v>0</v>
      </c>
      <c r="CD106" s="143">
        <v>0</v>
      </c>
      <c r="CE106" s="144">
        <v>0</v>
      </c>
      <c r="CF106" s="143">
        <v>0</v>
      </c>
      <c r="CG106" s="144">
        <v>0</v>
      </c>
      <c r="CH106" s="143">
        <v>0</v>
      </c>
      <c r="CI106" s="144">
        <v>0</v>
      </c>
      <c r="CJ106" s="143">
        <v>0</v>
      </c>
      <c r="CK106" s="144">
        <v>0</v>
      </c>
      <c r="CL106" s="143">
        <v>0</v>
      </c>
      <c r="CM106" s="144">
        <v>0</v>
      </c>
      <c r="CN106" s="143">
        <v>0</v>
      </c>
      <c r="CO106" s="144">
        <v>0</v>
      </c>
      <c r="CP106" s="143">
        <v>0</v>
      </c>
      <c r="CQ106" s="144">
        <v>0</v>
      </c>
      <c r="CR106" s="143">
        <v>0</v>
      </c>
      <c r="CS106" s="144">
        <v>0</v>
      </c>
      <c r="CT106" s="143">
        <v>0</v>
      </c>
      <c r="CU106" s="144">
        <v>0</v>
      </c>
      <c r="CV106" s="143">
        <v>2</v>
      </c>
      <c r="CW106" s="144">
        <v>0.6</v>
      </c>
      <c r="CX106" s="143">
        <v>0</v>
      </c>
      <c r="CY106" s="144">
        <v>0</v>
      </c>
      <c r="CZ106" s="143">
        <v>0</v>
      </c>
      <c r="DA106" s="144">
        <v>0</v>
      </c>
      <c r="DB106" s="143">
        <v>1</v>
      </c>
      <c r="DC106" s="144">
        <v>0.1</v>
      </c>
      <c r="DD106" s="143">
        <v>0</v>
      </c>
      <c r="DE106" s="144">
        <v>0</v>
      </c>
      <c r="DF106" s="143">
        <v>0</v>
      </c>
      <c r="DG106" s="144">
        <v>0</v>
      </c>
      <c r="DH106" s="143">
        <v>1</v>
      </c>
      <c r="DI106" s="144">
        <v>0.5</v>
      </c>
      <c r="DJ106" s="143">
        <v>0</v>
      </c>
      <c r="DK106" s="144">
        <v>0</v>
      </c>
    </row>
    <row r="107" spans="1:115" ht="15">
      <c r="A107" s="92" t="s">
        <v>233</v>
      </c>
      <c r="B107" s="143">
        <v>217</v>
      </c>
      <c r="C107" s="144">
        <v>536.53</v>
      </c>
      <c r="D107" s="143">
        <v>15</v>
      </c>
      <c r="E107" s="144">
        <v>12.72</v>
      </c>
      <c r="F107" s="143">
        <v>49</v>
      </c>
      <c r="G107" s="144">
        <v>61.42</v>
      </c>
      <c r="H107" s="143">
        <v>1</v>
      </c>
      <c r="I107" s="144">
        <v>0.8</v>
      </c>
      <c r="J107" s="143">
        <v>15</v>
      </c>
      <c r="K107" s="144">
        <v>28.9</v>
      </c>
      <c r="L107" s="143">
        <v>60</v>
      </c>
      <c r="M107" s="144">
        <v>163.41</v>
      </c>
      <c r="N107" s="143">
        <v>18</v>
      </c>
      <c r="O107" s="144">
        <v>40.68</v>
      </c>
      <c r="P107" s="143">
        <v>0</v>
      </c>
      <c r="Q107" s="144">
        <v>0</v>
      </c>
      <c r="R107" s="143">
        <v>6</v>
      </c>
      <c r="S107" s="144">
        <v>3.4</v>
      </c>
      <c r="T107" s="143">
        <v>12</v>
      </c>
      <c r="U107" s="144">
        <v>3.03</v>
      </c>
      <c r="V107" s="143">
        <v>1</v>
      </c>
      <c r="W107" s="144">
        <v>0.05</v>
      </c>
      <c r="X107" s="143">
        <v>11</v>
      </c>
      <c r="Y107" s="144">
        <v>2.63</v>
      </c>
      <c r="Z107" s="143">
        <v>1</v>
      </c>
      <c r="AA107" s="144">
        <v>0.05</v>
      </c>
      <c r="AB107" s="143">
        <v>0</v>
      </c>
      <c r="AC107" s="144">
        <v>0</v>
      </c>
      <c r="AD107" s="143">
        <v>1</v>
      </c>
      <c r="AE107" s="144">
        <v>0.3</v>
      </c>
      <c r="AF107" s="143">
        <v>2</v>
      </c>
      <c r="AG107" s="144">
        <v>0.35</v>
      </c>
      <c r="AH107" s="143">
        <v>0</v>
      </c>
      <c r="AI107" s="144">
        <v>0</v>
      </c>
      <c r="AJ107" s="143">
        <v>0</v>
      </c>
      <c r="AK107" s="144">
        <v>0</v>
      </c>
      <c r="AL107" s="143">
        <v>1</v>
      </c>
      <c r="AM107" s="144">
        <v>1</v>
      </c>
      <c r="AN107" s="143">
        <v>0</v>
      </c>
      <c r="AO107" s="144">
        <v>0</v>
      </c>
      <c r="AP107" s="143">
        <v>0</v>
      </c>
      <c r="AQ107" s="144">
        <v>0</v>
      </c>
      <c r="AR107" s="143">
        <v>0</v>
      </c>
      <c r="AS107" s="144">
        <v>0</v>
      </c>
      <c r="AT107" s="143">
        <v>0</v>
      </c>
      <c r="AU107" s="144">
        <v>0</v>
      </c>
      <c r="AV107" s="143">
        <v>0</v>
      </c>
      <c r="AW107" s="144">
        <v>0</v>
      </c>
      <c r="AX107" s="143">
        <v>0</v>
      </c>
      <c r="AY107" s="144">
        <v>0</v>
      </c>
      <c r="AZ107" s="143">
        <v>0</v>
      </c>
      <c r="BA107" s="144">
        <v>0</v>
      </c>
      <c r="BB107" s="143">
        <v>1</v>
      </c>
      <c r="BC107" s="144">
        <v>1</v>
      </c>
      <c r="BD107" s="143">
        <v>0</v>
      </c>
      <c r="BE107" s="144">
        <v>0</v>
      </c>
      <c r="BF107" s="143">
        <v>0</v>
      </c>
      <c r="BG107" s="144">
        <v>0</v>
      </c>
      <c r="BH107" s="143">
        <v>0</v>
      </c>
      <c r="BI107" s="144">
        <v>0</v>
      </c>
      <c r="BJ107" s="143">
        <v>0</v>
      </c>
      <c r="BK107" s="144">
        <v>0</v>
      </c>
      <c r="BL107" s="143">
        <v>0</v>
      </c>
      <c r="BM107" s="144">
        <v>0</v>
      </c>
      <c r="BN107" s="143">
        <v>13</v>
      </c>
      <c r="BO107" s="144">
        <v>9.83</v>
      </c>
      <c r="BP107" s="143">
        <v>1</v>
      </c>
      <c r="BQ107" s="144">
        <v>0.05</v>
      </c>
      <c r="BR107" s="143">
        <v>1</v>
      </c>
      <c r="BS107" s="144">
        <v>2</v>
      </c>
      <c r="BT107" s="143">
        <v>11</v>
      </c>
      <c r="BU107" s="144">
        <v>7.48</v>
      </c>
      <c r="BV107" s="143">
        <v>0</v>
      </c>
      <c r="BW107" s="144">
        <v>0</v>
      </c>
      <c r="BX107" s="143">
        <v>1</v>
      </c>
      <c r="BY107" s="144">
        <v>0.3</v>
      </c>
      <c r="BZ107" s="143">
        <v>0</v>
      </c>
      <c r="CA107" s="144">
        <v>0</v>
      </c>
      <c r="CB107" s="143">
        <v>0</v>
      </c>
      <c r="CC107" s="144">
        <v>0</v>
      </c>
      <c r="CD107" s="143">
        <v>0</v>
      </c>
      <c r="CE107" s="144">
        <v>0</v>
      </c>
      <c r="CF107" s="143">
        <v>0</v>
      </c>
      <c r="CG107" s="144">
        <v>0</v>
      </c>
      <c r="CH107" s="143">
        <v>0</v>
      </c>
      <c r="CI107" s="144">
        <v>0</v>
      </c>
      <c r="CJ107" s="143">
        <v>0</v>
      </c>
      <c r="CK107" s="144">
        <v>0</v>
      </c>
      <c r="CL107" s="143">
        <v>0</v>
      </c>
      <c r="CM107" s="144">
        <v>0</v>
      </c>
      <c r="CN107" s="143">
        <v>1</v>
      </c>
      <c r="CO107" s="144">
        <v>0.7</v>
      </c>
      <c r="CP107" s="143">
        <v>1</v>
      </c>
      <c r="CQ107" s="144">
        <v>0.7</v>
      </c>
      <c r="CR107" s="143">
        <v>0</v>
      </c>
      <c r="CS107" s="144">
        <v>0</v>
      </c>
      <c r="CT107" s="143">
        <v>0</v>
      </c>
      <c r="CU107" s="144">
        <v>0</v>
      </c>
      <c r="CV107" s="143">
        <v>90</v>
      </c>
      <c r="CW107" s="144">
        <v>199.48</v>
      </c>
      <c r="CX107" s="143">
        <v>40</v>
      </c>
      <c r="CY107" s="144">
        <v>70.27</v>
      </c>
      <c r="CZ107" s="143">
        <v>25</v>
      </c>
      <c r="DA107" s="144">
        <v>68.78</v>
      </c>
      <c r="DB107" s="143">
        <v>4</v>
      </c>
      <c r="DC107" s="144">
        <v>3.7</v>
      </c>
      <c r="DD107" s="143">
        <v>0</v>
      </c>
      <c r="DE107" s="144">
        <v>0</v>
      </c>
      <c r="DF107" s="143">
        <v>17</v>
      </c>
      <c r="DG107" s="144">
        <v>42.79</v>
      </c>
      <c r="DH107" s="143">
        <v>13</v>
      </c>
      <c r="DI107" s="144">
        <v>13.94</v>
      </c>
      <c r="DJ107" s="143">
        <v>1</v>
      </c>
      <c r="DK107" s="144">
        <v>2.5</v>
      </c>
    </row>
    <row r="108" spans="1:115" ht="15">
      <c r="A108" s="92" t="s">
        <v>234</v>
      </c>
      <c r="B108" s="143">
        <v>1</v>
      </c>
      <c r="C108" s="144">
        <v>0.6</v>
      </c>
      <c r="D108" s="143">
        <v>0</v>
      </c>
      <c r="E108" s="144">
        <v>0</v>
      </c>
      <c r="F108" s="143">
        <v>0</v>
      </c>
      <c r="G108" s="144">
        <v>0</v>
      </c>
      <c r="H108" s="143">
        <v>0</v>
      </c>
      <c r="I108" s="144">
        <v>0</v>
      </c>
      <c r="J108" s="143">
        <v>0</v>
      </c>
      <c r="K108" s="144">
        <v>0</v>
      </c>
      <c r="L108" s="143">
        <v>0</v>
      </c>
      <c r="M108" s="144">
        <v>0</v>
      </c>
      <c r="N108" s="143">
        <v>0</v>
      </c>
      <c r="O108" s="144">
        <v>0</v>
      </c>
      <c r="P108" s="143">
        <v>0</v>
      </c>
      <c r="Q108" s="144">
        <v>0</v>
      </c>
      <c r="R108" s="143">
        <v>0</v>
      </c>
      <c r="S108" s="144">
        <v>0</v>
      </c>
      <c r="T108" s="143">
        <v>0</v>
      </c>
      <c r="U108" s="144">
        <v>0</v>
      </c>
      <c r="V108" s="143">
        <v>0</v>
      </c>
      <c r="W108" s="144">
        <v>0</v>
      </c>
      <c r="X108" s="143">
        <v>0</v>
      </c>
      <c r="Y108" s="144">
        <v>0</v>
      </c>
      <c r="Z108" s="143">
        <v>0</v>
      </c>
      <c r="AA108" s="144">
        <v>0</v>
      </c>
      <c r="AB108" s="143">
        <v>0</v>
      </c>
      <c r="AC108" s="144">
        <v>0</v>
      </c>
      <c r="AD108" s="143">
        <v>0</v>
      </c>
      <c r="AE108" s="144">
        <v>0</v>
      </c>
      <c r="AF108" s="143">
        <v>0</v>
      </c>
      <c r="AG108" s="144">
        <v>0</v>
      </c>
      <c r="AH108" s="143">
        <v>0</v>
      </c>
      <c r="AI108" s="144">
        <v>0</v>
      </c>
      <c r="AJ108" s="143">
        <v>0</v>
      </c>
      <c r="AK108" s="144">
        <v>0</v>
      </c>
      <c r="AL108" s="143">
        <v>0</v>
      </c>
      <c r="AM108" s="144">
        <v>0</v>
      </c>
      <c r="AN108" s="143">
        <v>0</v>
      </c>
      <c r="AO108" s="144">
        <v>0</v>
      </c>
      <c r="AP108" s="143">
        <v>0</v>
      </c>
      <c r="AQ108" s="144">
        <v>0</v>
      </c>
      <c r="AR108" s="143">
        <v>0</v>
      </c>
      <c r="AS108" s="144">
        <v>0</v>
      </c>
      <c r="AT108" s="143">
        <v>0</v>
      </c>
      <c r="AU108" s="144">
        <v>0</v>
      </c>
      <c r="AV108" s="143">
        <v>0</v>
      </c>
      <c r="AW108" s="144">
        <v>0</v>
      </c>
      <c r="AX108" s="143">
        <v>0</v>
      </c>
      <c r="AY108" s="144">
        <v>0</v>
      </c>
      <c r="AZ108" s="143">
        <v>0</v>
      </c>
      <c r="BA108" s="144">
        <v>0</v>
      </c>
      <c r="BB108" s="143">
        <v>0</v>
      </c>
      <c r="BC108" s="144">
        <v>0</v>
      </c>
      <c r="BD108" s="143">
        <v>0</v>
      </c>
      <c r="BE108" s="144">
        <v>0</v>
      </c>
      <c r="BF108" s="143">
        <v>0</v>
      </c>
      <c r="BG108" s="144">
        <v>0</v>
      </c>
      <c r="BH108" s="143">
        <v>0</v>
      </c>
      <c r="BI108" s="144">
        <v>0</v>
      </c>
      <c r="BJ108" s="143">
        <v>0</v>
      </c>
      <c r="BK108" s="144">
        <v>0</v>
      </c>
      <c r="BL108" s="143">
        <v>0</v>
      </c>
      <c r="BM108" s="144">
        <v>0</v>
      </c>
      <c r="BN108" s="143">
        <v>0</v>
      </c>
      <c r="BO108" s="144">
        <v>0</v>
      </c>
      <c r="BP108" s="143">
        <v>0</v>
      </c>
      <c r="BQ108" s="144">
        <v>0</v>
      </c>
      <c r="BR108" s="143">
        <v>0</v>
      </c>
      <c r="BS108" s="144">
        <v>0</v>
      </c>
      <c r="BT108" s="143">
        <v>0</v>
      </c>
      <c r="BU108" s="144">
        <v>0</v>
      </c>
      <c r="BV108" s="143">
        <v>0</v>
      </c>
      <c r="BW108" s="144">
        <v>0</v>
      </c>
      <c r="BX108" s="143">
        <v>0</v>
      </c>
      <c r="BY108" s="144">
        <v>0</v>
      </c>
      <c r="BZ108" s="143">
        <v>0</v>
      </c>
      <c r="CA108" s="144">
        <v>0</v>
      </c>
      <c r="CB108" s="143">
        <v>0</v>
      </c>
      <c r="CC108" s="144">
        <v>0</v>
      </c>
      <c r="CD108" s="143">
        <v>0</v>
      </c>
      <c r="CE108" s="144">
        <v>0</v>
      </c>
      <c r="CF108" s="143">
        <v>0</v>
      </c>
      <c r="CG108" s="144">
        <v>0</v>
      </c>
      <c r="CH108" s="143">
        <v>0</v>
      </c>
      <c r="CI108" s="144">
        <v>0</v>
      </c>
      <c r="CJ108" s="143">
        <v>0</v>
      </c>
      <c r="CK108" s="144">
        <v>0</v>
      </c>
      <c r="CL108" s="143">
        <v>0</v>
      </c>
      <c r="CM108" s="144">
        <v>0</v>
      </c>
      <c r="CN108" s="143">
        <v>0</v>
      </c>
      <c r="CO108" s="144">
        <v>0</v>
      </c>
      <c r="CP108" s="143">
        <v>0</v>
      </c>
      <c r="CQ108" s="144">
        <v>0</v>
      </c>
      <c r="CR108" s="143">
        <v>0</v>
      </c>
      <c r="CS108" s="144">
        <v>0</v>
      </c>
      <c r="CT108" s="143">
        <v>0</v>
      </c>
      <c r="CU108" s="144">
        <v>0</v>
      </c>
      <c r="CV108" s="143">
        <v>0</v>
      </c>
      <c r="CW108" s="144">
        <v>0</v>
      </c>
      <c r="CX108" s="143">
        <v>0</v>
      </c>
      <c r="CY108" s="144">
        <v>0</v>
      </c>
      <c r="CZ108" s="143">
        <v>0</v>
      </c>
      <c r="DA108" s="144">
        <v>0</v>
      </c>
      <c r="DB108" s="143">
        <v>0</v>
      </c>
      <c r="DC108" s="144">
        <v>0</v>
      </c>
      <c r="DD108" s="143">
        <v>0</v>
      </c>
      <c r="DE108" s="144">
        <v>0</v>
      </c>
      <c r="DF108" s="143">
        <v>0</v>
      </c>
      <c r="DG108" s="144">
        <v>0</v>
      </c>
      <c r="DH108" s="143">
        <v>0</v>
      </c>
      <c r="DI108" s="144">
        <v>0</v>
      </c>
      <c r="DJ108" s="143">
        <v>0</v>
      </c>
      <c r="DK108" s="144">
        <v>0</v>
      </c>
    </row>
    <row r="109" spans="1:115" ht="15">
      <c r="A109" s="92" t="s">
        <v>235</v>
      </c>
      <c r="B109" s="143">
        <v>20</v>
      </c>
      <c r="C109" s="144">
        <v>23.98</v>
      </c>
      <c r="D109" s="143">
        <v>1</v>
      </c>
      <c r="E109" s="144">
        <v>0.5</v>
      </c>
      <c r="F109" s="143">
        <v>0</v>
      </c>
      <c r="G109" s="144">
        <v>0</v>
      </c>
      <c r="H109" s="143">
        <v>0</v>
      </c>
      <c r="I109" s="144">
        <v>0</v>
      </c>
      <c r="J109" s="143">
        <v>0</v>
      </c>
      <c r="K109" s="144">
        <v>0</v>
      </c>
      <c r="L109" s="143">
        <v>0</v>
      </c>
      <c r="M109" s="144">
        <v>0</v>
      </c>
      <c r="N109" s="143">
        <v>0</v>
      </c>
      <c r="O109" s="144">
        <v>0</v>
      </c>
      <c r="P109" s="143">
        <v>0</v>
      </c>
      <c r="Q109" s="144">
        <v>0</v>
      </c>
      <c r="R109" s="143">
        <v>0</v>
      </c>
      <c r="S109" s="144">
        <v>0</v>
      </c>
      <c r="T109" s="143">
        <v>0</v>
      </c>
      <c r="U109" s="144">
        <v>0</v>
      </c>
      <c r="V109" s="143">
        <v>0</v>
      </c>
      <c r="W109" s="144">
        <v>0</v>
      </c>
      <c r="X109" s="143">
        <v>0</v>
      </c>
      <c r="Y109" s="144">
        <v>0</v>
      </c>
      <c r="Z109" s="143">
        <v>0</v>
      </c>
      <c r="AA109" s="144">
        <v>0</v>
      </c>
      <c r="AB109" s="143">
        <v>0</v>
      </c>
      <c r="AC109" s="144">
        <v>0</v>
      </c>
      <c r="AD109" s="143">
        <v>0</v>
      </c>
      <c r="AE109" s="144">
        <v>0</v>
      </c>
      <c r="AF109" s="143">
        <v>0</v>
      </c>
      <c r="AG109" s="144">
        <v>0</v>
      </c>
      <c r="AH109" s="143">
        <v>0</v>
      </c>
      <c r="AI109" s="144">
        <v>0</v>
      </c>
      <c r="AJ109" s="143">
        <v>0</v>
      </c>
      <c r="AK109" s="144">
        <v>0</v>
      </c>
      <c r="AL109" s="143">
        <v>0</v>
      </c>
      <c r="AM109" s="144">
        <v>0</v>
      </c>
      <c r="AN109" s="143">
        <v>0</v>
      </c>
      <c r="AO109" s="144">
        <v>0</v>
      </c>
      <c r="AP109" s="143">
        <v>0</v>
      </c>
      <c r="AQ109" s="144">
        <v>0</v>
      </c>
      <c r="AR109" s="143">
        <v>0</v>
      </c>
      <c r="AS109" s="144">
        <v>0</v>
      </c>
      <c r="AT109" s="143">
        <v>0</v>
      </c>
      <c r="AU109" s="144">
        <v>0</v>
      </c>
      <c r="AV109" s="143">
        <v>0</v>
      </c>
      <c r="AW109" s="144">
        <v>0</v>
      </c>
      <c r="AX109" s="143">
        <v>0</v>
      </c>
      <c r="AY109" s="144">
        <v>0</v>
      </c>
      <c r="AZ109" s="143">
        <v>0</v>
      </c>
      <c r="BA109" s="144">
        <v>0</v>
      </c>
      <c r="BB109" s="143">
        <v>0</v>
      </c>
      <c r="BC109" s="144">
        <v>0</v>
      </c>
      <c r="BD109" s="143">
        <v>0</v>
      </c>
      <c r="BE109" s="144">
        <v>0</v>
      </c>
      <c r="BF109" s="143">
        <v>0</v>
      </c>
      <c r="BG109" s="144">
        <v>0</v>
      </c>
      <c r="BH109" s="143">
        <v>0</v>
      </c>
      <c r="BI109" s="144">
        <v>0</v>
      </c>
      <c r="BJ109" s="143">
        <v>0</v>
      </c>
      <c r="BK109" s="144">
        <v>0</v>
      </c>
      <c r="BL109" s="143">
        <v>0</v>
      </c>
      <c r="BM109" s="144">
        <v>0</v>
      </c>
      <c r="BN109" s="143">
        <v>0</v>
      </c>
      <c r="BO109" s="144">
        <v>0</v>
      </c>
      <c r="BP109" s="143">
        <v>0</v>
      </c>
      <c r="BQ109" s="144">
        <v>0</v>
      </c>
      <c r="BR109" s="143">
        <v>0</v>
      </c>
      <c r="BS109" s="144">
        <v>0</v>
      </c>
      <c r="BT109" s="143">
        <v>0</v>
      </c>
      <c r="BU109" s="144">
        <v>0</v>
      </c>
      <c r="BV109" s="143">
        <v>0</v>
      </c>
      <c r="BW109" s="144">
        <v>0</v>
      </c>
      <c r="BX109" s="143">
        <v>0</v>
      </c>
      <c r="BY109" s="144">
        <v>0</v>
      </c>
      <c r="BZ109" s="143">
        <v>0</v>
      </c>
      <c r="CA109" s="144">
        <v>0</v>
      </c>
      <c r="CB109" s="143">
        <v>0</v>
      </c>
      <c r="CC109" s="144">
        <v>0</v>
      </c>
      <c r="CD109" s="143">
        <v>0</v>
      </c>
      <c r="CE109" s="144">
        <v>0</v>
      </c>
      <c r="CF109" s="143">
        <v>0</v>
      </c>
      <c r="CG109" s="144">
        <v>0</v>
      </c>
      <c r="CH109" s="143">
        <v>0</v>
      </c>
      <c r="CI109" s="144">
        <v>0</v>
      </c>
      <c r="CJ109" s="143">
        <v>0</v>
      </c>
      <c r="CK109" s="144">
        <v>0</v>
      </c>
      <c r="CL109" s="143">
        <v>0</v>
      </c>
      <c r="CM109" s="144">
        <v>0</v>
      </c>
      <c r="CN109" s="143">
        <v>0</v>
      </c>
      <c r="CO109" s="144">
        <v>0</v>
      </c>
      <c r="CP109" s="143">
        <v>0</v>
      </c>
      <c r="CQ109" s="144">
        <v>0</v>
      </c>
      <c r="CR109" s="143">
        <v>0</v>
      </c>
      <c r="CS109" s="144">
        <v>0</v>
      </c>
      <c r="CT109" s="143">
        <v>0</v>
      </c>
      <c r="CU109" s="144">
        <v>0</v>
      </c>
      <c r="CV109" s="143">
        <v>7</v>
      </c>
      <c r="CW109" s="144">
        <v>9.14</v>
      </c>
      <c r="CX109" s="143">
        <v>0</v>
      </c>
      <c r="CY109" s="144">
        <v>0</v>
      </c>
      <c r="CZ109" s="143">
        <v>7</v>
      </c>
      <c r="DA109" s="144">
        <v>9.14</v>
      </c>
      <c r="DB109" s="143">
        <v>0</v>
      </c>
      <c r="DC109" s="144">
        <v>0</v>
      </c>
      <c r="DD109" s="143">
        <v>0</v>
      </c>
      <c r="DE109" s="144">
        <v>0</v>
      </c>
      <c r="DF109" s="143">
        <v>0</v>
      </c>
      <c r="DG109" s="144">
        <v>0</v>
      </c>
      <c r="DH109" s="143">
        <v>0</v>
      </c>
      <c r="DI109" s="144">
        <v>0</v>
      </c>
      <c r="DJ109" s="143">
        <v>0</v>
      </c>
      <c r="DK109" s="144">
        <v>0</v>
      </c>
    </row>
    <row r="110" spans="1:115" ht="15">
      <c r="A110" s="92" t="s">
        <v>236</v>
      </c>
      <c r="B110" s="143">
        <v>2</v>
      </c>
      <c r="C110" s="144">
        <v>0.44</v>
      </c>
      <c r="D110" s="143">
        <v>0</v>
      </c>
      <c r="E110" s="144">
        <v>0</v>
      </c>
      <c r="F110" s="143">
        <v>0</v>
      </c>
      <c r="G110" s="144">
        <v>0</v>
      </c>
      <c r="H110" s="143">
        <v>0</v>
      </c>
      <c r="I110" s="144">
        <v>0</v>
      </c>
      <c r="J110" s="143">
        <v>0</v>
      </c>
      <c r="K110" s="144">
        <v>0</v>
      </c>
      <c r="L110" s="143">
        <v>0</v>
      </c>
      <c r="M110" s="144">
        <v>0</v>
      </c>
      <c r="N110" s="143">
        <v>0</v>
      </c>
      <c r="O110" s="144">
        <v>0</v>
      </c>
      <c r="P110" s="143">
        <v>0</v>
      </c>
      <c r="Q110" s="144">
        <v>0</v>
      </c>
      <c r="R110" s="143">
        <v>0</v>
      </c>
      <c r="S110" s="144">
        <v>0</v>
      </c>
      <c r="T110" s="143">
        <v>0</v>
      </c>
      <c r="U110" s="144">
        <v>0</v>
      </c>
      <c r="V110" s="143">
        <v>0</v>
      </c>
      <c r="W110" s="144">
        <v>0</v>
      </c>
      <c r="X110" s="143">
        <v>0</v>
      </c>
      <c r="Y110" s="144">
        <v>0</v>
      </c>
      <c r="Z110" s="143">
        <v>0</v>
      </c>
      <c r="AA110" s="144">
        <v>0</v>
      </c>
      <c r="AB110" s="143">
        <v>0</v>
      </c>
      <c r="AC110" s="144">
        <v>0</v>
      </c>
      <c r="AD110" s="143">
        <v>0</v>
      </c>
      <c r="AE110" s="144">
        <v>0</v>
      </c>
      <c r="AF110" s="143">
        <v>0</v>
      </c>
      <c r="AG110" s="144">
        <v>0</v>
      </c>
      <c r="AH110" s="143">
        <v>0</v>
      </c>
      <c r="AI110" s="144">
        <v>0</v>
      </c>
      <c r="AJ110" s="143">
        <v>0</v>
      </c>
      <c r="AK110" s="144">
        <v>0</v>
      </c>
      <c r="AL110" s="143">
        <v>0</v>
      </c>
      <c r="AM110" s="144">
        <v>0</v>
      </c>
      <c r="AN110" s="143">
        <v>0</v>
      </c>
      <c r="AO110" s="144">
        <v>0</v>
      </c>
      <c r="AP110" s="143">
        <v>0</v>
      </c>
      <c r="AQ110" s="144">
        <v>0</v>
      </c>
      <c r="AR110" s="143">
        <v>0</v>
      </c>
      <c r="AS110" s="144">
        <v>0</v>
      </c>
      <c r="AT110" s="143">
        <v>0</v>
      </c>
      <c r="AU110" s="144">
        <v>0</v>
      </c>
      <c r="AV110" s="143">
        <v>0</v>
      </c>
      <c r="AW110" s="144">
        <v>0</v>
      </c>
      <c r="AX110" s="143">
        <v>0</v>
      </c>
      <c r="AY110" s="144">
        <v>0</v>
      </c>
      <c r="AZ110" s="143">
        <v>0</v>
      </c>
      <c r="BA110" s="144">
        <v>0</v>
      </c>
      <c r="BB110" s="143">
        <v>0</v>
      </c>
      <c r="BC110" s="144">
        <v>0</v>
      </c>
      <c r="BD110" s="143">
        <v>0</v>
      </c>
      <c r="BE110" s="144">
        <v>0</v>
      </c>
      <c r="BF110" s="143">
        <v>0</v>
      </c>
      <c r="BG110" s="144">
        <v>0</v>
      </c>
      <c r="BH110" s="143">
        <v>0</v>
      </c>
      <c r="BI110" s="144">
        <v>0</v>
      </c>
      <c r="BJ110" s="143">
        <v>0</v>
      </c>
      <c r="BK110" s="144">
        <v>0</v>
      </c>
      <c r="BL110" s="143">
        <v>0</v>
      </c>
      <c r="BM110" s="144">
        <v>0</v>
      </c>
      <c r="BN110" s="143">
        <v>0</v>
      </c>
      <c r="BO110" s="144">
        <v>0</v>
      </c>
      <c r="BP110" s="143">
        <v>0</v>
      </c>
      <c r="BQ110" s="144">
        <v>0</v>
      </c>
      <c r="BR110" s="143">
        <v>0</v>
      </c>
      <c r="BS110" s="144">
        <v>0</v>
      </c>
      <c r="BT110" s="143">
        <v>0</v>
      </c>
      <c r="BU110" s="144">
        <v>0</v>
      </c>
      <c r="BV110" s="143">
        <v>0</v>
      </c>
      <c r="BW110" s="144">
        <v>0</v>
      </c>
      <c r="BX110" s="143">
        <v>0</v>
      </c>
      <c r="BY110" s="144">
        <v>0</v>
      </c>
      <c r="BZ110" s="143">
        <v>0</v>
      </c>
      <c r="CA110" s="144">
        <v>0</v>
      </c>
      <c r="CB110" s="143">
        <v>0</v>
      </c>
      <c r="CC110" s="144">
        <v>0</v>
      </c>
      <c r="CD110" s="143">
        <v>0</v>
      </c>
      <c r="CE110" s="144">
        <v>0</v>
      </c>
      <c r="CF110" s="143">
        <v>0</v>
      </c>
      <c r="CG110" s="144">
        <v>0</v>
      </c>
      <c r="CH110" s="143">
        <v>0</v>
      </c>
      <c r="CI110" s="144">
        <v>0</v>
      </c>
      <c r="CJ110" s="143">
        <v>0</v>
      </c>
      <c r="CK110" s="144">
        <v>0</v>
      </c>
      <c r="CL110" s="143">
        <v>0</v>
      </c>
      <c r="CM110" s="144">
        <v>0</v>
      </c>
      <c r="CN110" s="143">
        <v>0</v>
      </c>
      <c r="CO110" s="144">
        <v>0</v>
      </c>
      <c r="CP110" s="143">
        <v>0</v>
      </c>
      <c r="CQ110" s="144">
        <v>0</v>
      </c>
      <c r="CR110" s="143">
        <v>0</v>
      </c>
      <c r="CS110" s="144">
        <v>0</v>
      </c>
      <c r="CT110" s="143">
        <v>0</v>
      </c>
      <c r="CU110" s="144">
        <v>0</v>
      </c>
      <c r="CV110" s="143">
        <v>1</v>
      </c>
      <c r="CW110" s="144">
        <v>0.35</v>
      </c>
      <c r="CX110" s="143">
        <v>0</v>
      </c>
      <c r="CY110" s="144">
        <v>0</v>
      </c>
      <c r="CZ110" s="143">
        <v>0</v>
      </c>
      <c r="DA110" s="144">
        <v>0</v>
      </c>
      <c r="DB110" s="143">
        <v>0</v>
      </c>
      <c r="DC110" s="144">
        <v>0</v>
      </c>
      <c r="DD110" s="143">
        <v>0</v>
      </c>
      <c r="DE110" s="144">
        <v>0</v>
      </c>
      <c r="DF110" s="143">
        <v>0</v>
      </c>
      <c r="DG110" s="144">
        <v>0</v>
      </c>
      <c r="DH110" s="143">
        <v>1</v>
      </c>
      <c r="DI110" s="144">
        <v>0.35</v>
      </c>
      <c r="DJ110" s="143">
        <v>0</v>
      </c>
      <c r="DK110" s="144">
        <v>0</v>
      </c>
    </row>
    <row r="111" spans="1:115" ht="15">
      <c r="A111" s="92" t="s">
        <v>237</v>
      </c>
      <c r="B111" s="143">
        <v>139</v>
      </c>
      <c r="C111" s="144">
        <v>194.17</v>
      </c>
      <c r="D111" s="143">
        <v>11</v>
      </c>
      <c r="E111" s="144">
        <v>9.34</v>
      </c>
      <c r="F111" s="143">
        <v>61</v>
      </c>
      <c r="G111" s="144">
        <v>34.85</v>
      </c>
      <c r="H111" s="143">
        <v>1</v>
      </c>
      <c r="I111" s="144">
        <v>0.3</v>
      </c>
      <c r="J111" s="143">
        <v>37</v>
      </c>
      <c r="K111" s="144">
        <v>20.57</v>
      </c>
      <c r="L111" s="143">
        <v>49</v>
      </c>
      <c r="M111" s="144">
        <v>40.97</v>
      </c>
      <c r="N111" s="143">
        <v>51</v>
      </c>
      <c r="O111" s="144">
        <v>16.9</v>
      </c>
      <c r="P111" s="143">
        <v>0</v>
      </c>
      <c r="Q111" s="144">
        <v>0</v>
      </c>
      <c r="R111" s="143">
        <v>0</v>
      </c>
      <c r="S111" s="144">
        <v>0</v>
      </c>
      <c r="T111" s="143">
        <v>3</v>
      </c>
      <c r="U111" s="144">
        <v>0.52</v>
      </c>
      <c r="V111" s="143">
        <v>0</v>
      </c>
      <c r="W111" s="144">
        <v>0</v>
      </c>
      <c r="X111" s="143">
        <v>1</v>
      </c>
      <c r="Y111" s="144">
        <v>0.04</v>
      </c>
      <c r="Z111" s="143">
        <v>1</v>
      </c>
      <c r="AA111" s="144">
        <v>0.3</v>
      </c>
      <c r="AB111" s="143">
        <v>0</v>
      </c>
      <c r="AC111" s="144">
        <v>0</v>
      </c>
      <c r="AD111" s="143">
        <v>1</v>
      </c>
      <c r="AE111" s="144">
        <v>0.18</v>
      </c>
      <c r="AF111" s="143">
        <v>12</v>
      </c>
      <c r="AG111" s="144">
        <v>2.55</v>
      </c>
      <c r="AH111" s="143">
        <v>0</v>
      </c>
      <c r="AI111" s="144">
        <v>0</v>
      </c>
      <c r="AJ111" s="143">
        <v>0</v>
      </c>
      <c r="AK111" s="144">
        <v>0</v>
      </c>
      <c r="AL111" s="143">
        <v>0</v>
      </c>
      <c r="AM111" s="144">
        <v>0</v>
      </c>
      <c r="AN111" s="143">
        <v>0</v>
      </c>
      <c r="AO111" s="144">
        <v>0</v>
      </c>
      <c r="AP111" s="143">
        <v>0</v>
      </c>
      <c r="AQ111" s="144">
        <v>0</v>
      </c>
      <c r="AR111" s="143">
        <v>0</v>
      </c>
      <c r="AS111" s="144">
        <v>0</v>
      </c>
      <c r="AT111" s="143">
        <v>0</v>
      </c>
      <c r="AU111" s="144">
        <v>0</v>
      </c>
      <c r="AV111" s="143">
        <v>0</v>
      </c>
      <c r="AW111" s="144">
        <v>0</v>
      </c>
      <c r="AX111" s="143">
        <v>0</v>
      </c>
      <c r="AY111" s="144">
        <v>0</v>
      </c>
      <c r="AZ111" s="143">
        <v>0</v>
      </c>
      <c r="BA111" s="144">
        <v>0</v>
      </c>
      <c r="BB111" s="143">
        <v>0</v>
      </c>
      <c r="BC111" s="144">
        <v>0</v>
      </c>
      <c r="BD111" s="143">
        <v>0</v>
      </c>
      <c r="BE111" s="144">
        <v>0</v>
      </c>
      <c r="BF111" s="143">
        <v>0</v>
      </c>
      <c r="BG111" s="144">
        <v>0</v>
      </c>
      <c r="BH111" s="143">
        <v>0</v>
      </c>
      <c r="BI111" s="144">
        <v>0</v>
      </c>
      <c r="BJ111" s="143">
        <v>0</v>
      </c>
      <c r="BK111" s="144">
        <v>0</v>
      </c>
      <c r="BL111" s="143">
        <v>0</v>
      </c>
      <c r="BM111" s="144">
        <v>0</v>
      </c>
      <c r="BN111" s="143">
        <v>2</v>
      </c>
      <c r="BO111" s="144">
        <v>1.09</v>
      </c>
      <c r="BP111" s="143">
        <v>0</v>
      </c>
      <c r="BQ111" s="144">
        <v>0</v>
      </c>
      <c r="BR111" s="143">
        <v>0</v>
      </c>
      <c r="BS111" s="144">
        <v>0</v>
      </c>
      <c r="BT111" s="143">
        <v>1</v>
      </c>
      <c r="BU111" s="144">
        <v>1</v>
      </c>
      <c r="BV111" s="143">
        <v>0</v>
      </c>
      <c r="BW111" s="144">
        <v>0</v>
      </c>
      <c r="BX111" s="143">
        <v>1</v>
      </c>
      <c r="BY111" s="144">
        <v>0.09</v>
      </c>
      <c r="BZ111" s="143">
        <v>0</v>
      </c>
      <c r="CA111" s="144">
        <v>0</v>
      </c>
      <c r="CB111" s="143">
        <v>0</v>
      </c>
      <c r="CC111" s="144">
        <v>0</v>
      </c>
      <c r="CD111" s="143">
        <v>0</v>
      </c>
      <c r="CE111" s="144">
        <v>0</v>
      </c>
      <c r="CF111" s="143">
        <v>0</v>
      </c>
      <c r="CG111" s="144">
        <v>0</v>
      </c>
      <c r="CH111" s="143">
        <v>0</v>
      </c>
      <c r="CI111" s="144">
        <v>0</v>
      </c>
      <c r="CJ111" s="143">
        <v>0</v>
      </c>
      <c r="CK111" s="144">
        <v>0</v>
      </c>
      <c r="CL111" s="143">
        <v>0</v>
      </c>
      <c r="CM111" s="144">
        <v>0</v>
      </c>
      <c r="CN111" s="143">
        <v>0</v>
      </c>
      <c r="CO111" s="144">
        <v>0</v>
      </c>
      <c r="CP111" s="143">
        <v>0</v>
      </c>
      <c r="CQ111" s="144">
        <v>0</v>
      </c>
      <c r="CR111" s="143">
        <v>0</v>
      </c>
      <c r="CS111" s="144">
        <v>0</v>
      </c>
      <c r="CT111" s="143">
        <v>0</v>
      </c>
      <c r="CU111" s="144">
        <v>0</v>
      </c>
      <c r="CV111" s="143">
        <v>57</v>
      </c>
      <c r="CW111" s="144">
        <v>61.55</v>
      </c>
      <c r="CX111" s="143">
        <v>19</v>
      </c>
      <c r="CY111" s="144">
        <v>9.37</v>
      </c>
      <c r="CZ111" s="143">
        <v>26</v>
      </c>
      <c r="DA111" s="144">
        <v>29.34</v>
      </c>
      <c r="DB111" s="143">
        <v>5</v>
      </c>
      <c r="DC111" s="144">
        <v>3.62</v>
      </c>
      <c r="DD111" s="143">
        <v>0</v>
      </c>
      <c r="DE111" s="144">
        <v>0</v>
      </c>
      <c r="DF111" s="143">
        <v>11</v>
      </c>
      <c r="DG111" s="144">
        <v>10.1</v>
      </c>
      <c r="DH111" s="143">
        <v>4</v>
      </c>
      <c r="DI111" s="144">
        <v>9.12</v>
      </c>
      <c r="DJ111" s="143">
        <v>0</v>
      </c>
      <c r="DK111" s="144">
        <v>0</v>
      </c>
    </row>
    <row r="112" spans="1:115" ht="15">
      <c r="A112" s="92" t="s">
        <v>238</v>
      </c>
      <c r="B112" s="143">
        <v>678</v>
      </c>
      <c r="C112" s="144">
        <v>1019.96</v>
      </c>
      <c r="D112" s="143">
        <v>18</v>
      </c>
      <c r="E112" s="144">
        <v>10.65</v>
      </c>
      <c r="F112" s="143">
        <v>226</v>
      </c>
      <c r="G112" s="144">
        <v>192.11</v>
      </c>
      <c r="H112" s="143">
        <v>8</v>
      </c>
      <c r="I112" s="144">
        <v>5.2</v>
      </c>
      <c r="J112" s="143">
        <v>71</v>
      </c>
      <c r="K112" s="144">
        <v>49.03</v>
      </c>
      <c r="L112" s="143">
        <v>104</v>
      </c>
      <c r="M112" s="144">
        <v>170</v>
      </c>
      <c r="N112" s="143">
        <v>46</v>
      </c>
      <c r="O112" s="144">
        <v>37.07</v>
      </c>
      <c r="P112" s="143">
        <v>5</v>
      </c>
      <c r="Q112" s="144">
        <v>4.74</v>
      </c>
      <c r="R112" s="143">
        <v>14</v>
      </c>
      <c r="S112" s="144">
        <v>14.98</v>
      </c>
      <c r="T112" s="143">
        <v>1</v>
      </c>
      <c r="U112" s="144">
        <v>0.16</v>
      </c>
      <c r="V112" s="143">
        <v>1</v>
      </c>
      <c r="W112" s="144">
        <v>0.03</v>
      </c>
      <c r="X112" s="143">
        <v>1</v>
      </c>
      <c r="Y112" s="144">
        <v>0.03</v>
      </c>
      <c r="Z112" s="143">
        <v>1</v>
      </c>
      <c r="AA112" s="144">
        <v>0.06</v>
      </c>
      <c r="AB112" s="143">
        <v>0</v>
      </c>
      <c r="AC112" s="144">
        <v>0</v>
      </c>
      <c r="AD112" s="143">
        <v>1</v>
      </c>
      <c r="AE112" s="144">
        <v>0.04</v>
      </c>
      <c r="AF112" s="143">
        <v>1</v>
      </c>
      <c r="AG112" s="144">
        <v>0.1</v>
      </c>
      <c r="AH112" s="143">
        <v>0</v>
      </c>
      <c r="AI112" s="144">
        <v>0</v>
      </c>
      <c r="AJ112" s="143">
        <v>1</v>
      </c>
      <c r="AK112" s="144">
        <v>0.4</v>
      </c>
      <c r="AL112" s="143">
        <v>3</v>
      </c>
      <c r="AM112" s="144">
        <v>2.44</v>
      </c>
      <c r="AN112" s="143">
        <v>2</v>
      </c>
      <c r="AO112" s="144">
        <v>1.44</v>
      </c>
      <c r="AP112" s="143">
        <v>0</v>
      </c>
      <c r="AQ112" s="144">
        <v>0</v>
      </c>
      <c r="AR112" s="143">
        <v>0</v>
      </c>
      <c r="AS112" s="144">
        <v>0</v>
      </c>
      <c r="AT112" s="143">
        <v>0</v>
      </c>
      <c r="AU112" s="144">
        <v>0</v>
      </c>
      <c r="AV112" s="143">
        <v>0</v>
      </c>
      <c r="AW112" s="144">
        <v>0</v>
      </c>
      <c r="AX112" s="143">
        <v>0</v>
      </c>
      <c r="AY112" s="144">
        <v>0</v>
      </c>
      <c r="AZ112" s="143">
        <v>0</v>
      </c>
      <c r="BA112" s="144">
        <v>0</v>
      </c>
      <c r="BB112" s="143">
        <v>0</v>
      </c>
      <c r="BC112" s="144">
        <v>0</v>
      </c>
      <c r="BD112" s="143">
        <v>0</v>
      </c>
      <c r="BE112" s="144">
        <v>0</v>
      </c>
      <c r="BF112" s="143">
        <v>0</v>
      </c>
      <c r="BG112" s="144">
        <v>0</v>
      </c>
      <c r="BH112" s="143">
        <v>0</v>
      </c>
      <c r="BI112" s="144">
        <v>0</v>
      </c>
      <c r="BJ112" s="143">
        <v>0</v>
      </c>
      <c r="BK112" s="144">
        <v>0</v>
      </c>
      <c r="BL112" s="143">
        <v>1</v>
      </c>
      <c r="BM112" s="144">
        <v>1</v>
      </c>
      <c r="BN112" s="143">
        <v>21</v>
      </c>
      <c r="BO112" s="144">
        <v>13.27</v>
      </c>
      <c r="BP112" s="143">
        <v>5</v>
      </c>
      <c r="BQ112" s="144">
        <v>1.05</v>
      </c>
      <c r="BR112" s="143">
        <v>1</v>
      </c>
      <c r="BS112" s="144">
        <v>1.6</v>
      </c>
      <c r="BT112" s="143">
        <v>16</v>
      </c>
      <c r="BU112" s="144">
        <v>7.12</v>
      </c>
      <c r="BV112" s="143">
        <v>0</v>
      </c>
      <c r="BW112" s="144">
        <v>0</v>
      </c>
      <c r="BX112" s="143">
        <v>4</v>
      </c>
      <c r="BY112" s="144">
        <v>3.4</v>
      </c>
      <c r="BZ112" s="143">
        <v>1</v>
      </c>
      <c r="CA112" s="144">
        <v>0.1</v>
      </c>
      <c r="CB112" s="143">
        <v>0</v>
      </c>
      <c r="CC112" s="144">
        <v>0</v>
      </c>
      <c r="CD112" s="143">
        <v>0</v>
      </c>
      <c r="CE112" s="144">
        <v>0</v>
      </c>
      <c r="CF112" s="143">
        <v>0</v>
      </c>
      <c r="CG112" s="144">
        <v>0</v>
      </c>
      <c r="CH112" s="143">
        <v>0</v>
      </c>
      <c r="CI112" s="144">
        <v>0</v>
      </c>
      <c r="CJ112" s="143">
        <v>0</v>
      </c>
      <c r="CK112" s="144">
        <v>0</v>
      </c>
      <c r="CL112" s="143">
        <v>0</v>
      </c>
      <c r="CM112" s="144">
        <v>0</v>
      </c>
      <c r="CN112" s="143">
        <v>1</v>
      </c>
      <c r="CO112" s="144">
        <v>0.05</v>
      </c>
      <c r="CP112" s="143">
        <v>1</v>
      </c>
      <c r="CQ112" s="144">
        <v>0.05</v>
      </c>
      <c r="CR112" s="143">
        <v>0</v>
      </c>
      <c r="CS112" s="144">
        <v>0</v>
      </c>
      <c r="CT112" s="143">
        <v>0</v>
      </c>
      <c r="CU112" s="144">
        <v>0</v>
      </c>
      <c r="CV112" s="143">
        <v>302</v>
      </c>
      <c r="CW112" s="144">
        <v>425.98</v>
      </c>
      <c r="CX112" s="143">
        <v>38</v>
      </c>
      <c r="CY112" s="144">
        <v>40.65</v>
      </c>
      <c r="CZ112" s="143">
        <v>77</v>
      </c>
      <c r="DA112" s="144">
        <v>121.91</v>
      </c>
      <c r="DB112" s="143">
        <v>31</v>
      </c>
      <c r="DC112" s="144">
        <v>43.05</v>
      </c>
      <c r="DD112" s="143">
        <v>7</v>
      </c>
      <c r="DE112" s="144">
        <v>21.76</v>
      </c>
      <c r="DF112" s="143">
        <v>46</v>
      </c>
      <c r="DG112" s="144">
        <v>45.81</v>
      </c>
      <c r="DH112" s="143">
        <v>119</v>
      </c>
      <c r="DI112" s="144">
        <v>152.8</v>
      </c>
      <c r="DJ112" s="143">
        <v>1</v>
      </c>
      <c r="DK112" s="144">
        <v>0.81</v>
      </c>
    </row>
    <row r="113" spans="1:115" ht="15">
      <c r="A113" s="92" t="s">
        <v>239</v>
      </c>
      <c r="B113" s="143">
        <v>51</v>
      </c>
      <c r="C113" s="144">
        <v>92.62</v>
      </c>
      <c r="D113" s="143">
        <v>8</v>
      </c>
      <c r="E113" s="144">
        <v>3.63</v>
      </c>
      <c r="F113" s="143">
        <v>5</v>
      </c>
      <c r="G113" s="144">
        <v>3.35</v>
      </c>
      <c r="H113" s="143">
        <v>0</v>
      </c>
      <c r="I113" s="144">
        <v>0</v>
      </c>
      <c r="J113" s="143">
        <v>1</v>
      </c>
      <c r="K113" s="144">
        <v>0.1</v>
      </c>
      <c r="L113" s="143">
        <v>7</v>
      </c>
      <c r="M113" s="144">
        <v>18.58</v>
      </c>
      <c r="N113" s="143">
        <v>12</v>
      </c>
      <c r="O113" s="144">
        <v>5.43</v>
      </c>
      <c r="P113" s="143">
        <v>2</v>
      </c>
      <c r="Q113" s="144">
        <v>0.48</v>
      </c>
      <c r="R113" s="143">
        <v>1</v>
      </c>
      <c r="S113" s="144">
        <v>2.1</v>
      </c>
      <c r="T113" s="143">
        <v>8</v>
      </c>
      <c r="U113" s="144">
        <v>0.42</v>
      </c>
      <c r="V113" s="143">
        <v>5</v>
      </c>
      <c r="W113" s="144">
        <v>0.07</v>
      </c>
      <c r="X113" s="143">
        <v>4</v>
      </c>
      <c r="Y113" s="144">
        <v>0.13</v>
      </c>
      <c r="Z113" s="143">
        <v>5</v>
      </c>
      <c r="AA113" s="144">
        <v>0.19</v>
      </c>
      <c r="AB113" s="143">
        <v>0</v>
      </c>
      <c r="AC113" s="144">
        <v>0</v>
      </c>
      <c r="AD113" s="143">
        <v>2</v>
      </c>
      <c r="AE113" s="144">
        <v>0.03</v>
      </c>
      <c r="AF113" s="143">
        <v>4</v>
      </c>
      <c r="AG113" s="144">
        <v>0.16</v>
      </c>
      <c r="AH113" s="143">
        <v>0</v>
      </c>
      <c r="AI113" s="144">
        <v>0</v>
      </c>
      <c r="AJ113" s="143">
        <v>2</v>
      </c>
      <c r="AK113" s="144">
        <v>11</v>
      </c>
      <c r="AL113" s="143">
        <v>1</v>
      </c>
      <c r="AM113" s="144">
        <v>1</v>
      </c>
      <c r="AN113" s="143">
        <v>0</v>
      </c>
      <c r="AO113" s="144">
        <v>0</v>
      </c>
      <c r="AP113" s="143">
        <v>0</v>
      </c>
      <c r="AQ113" s="144">
        <v>0</v>
      </c>
      <c r="AR113" s="143">
        <v>0</v>
      </c>
      <c r="AS113" s="144">
        <v>0</v>
      </c>
      <c r="AT113" s="143">
        <v>0</v>
      </c>
      <c r="AU113" s="144">
        <v>0</v>
      </c>
      <c r="AV113" s="143">
        <v>0</v>
      </c>
      <c r="AW113" s="144">
        <v>0</v>
      </c>
      <c r="AX113" s="143">
        <v>0</v>
      </c>
      <c r="AY113" s="144">
        <v>0</v>
      </c>
      <c r="AZ113" s="143">
        <v>0</v>
      </c>
      <c r="BA113" s="144">
        <v>0</v>
      </c>
      <c r="BB113" s="143">
        <v>1</v>
      </c>
      <c r="BC113" s="144">
        <v>1</v>
      </c>
      <c r="BD113" s="143">
        <v>0</v>
      </c>
      <c r="BE113" s="144">
        <v>0</v>
      </c>
      <c r="BF113" s="143">
        <v>0</v>
      </c>
      <c r="BG113" s="144">
        <v>0</v>
      </c>
      <c r="BH113" s="143">
        <v>0</v>
      </c>
      <c r="BI113" s="144">
        <v>0</v>
      </c>
      <c r="BJ113" s="143">
        <v>0</v>
      </c>
      <c r="BK113" s="144">
        <v>0</v>
      </c>
      <c r="BL113" s="143">
        <v>0</v>
      </c>
      <c r="BM113" s="144">
        <v>0</v>
      </c>
      <c r="BN113" s="143">
        <v>7</v>
      </c>
      <c r="BO113" s="144">
        <v>1.6</v>
      </c>
      <c r="BP113" s="143">
        <v>4</v>
      </c>
      <c r="BQ113" s="144">
        <v>0.25</v>
      </c>
      <c r="BR113" s="143">
        <v>1</v>
      </c>
      <c r="BS113" s="144">
        <v>0.01</v>
      </c>
      <c r="BT113" s="143">
        <v>5</v>
      </c>
      <c r="BU113" s="144">
        <v>1.34</v>
      </c>
      <c r="BV113" s="143">
        <v>0</v>
      </c>
      <c r="BW113" s="144">
        <v>0</v>
      </c>
      <c r="BX113" s="143">
        <v>0</v>
      </c>
      <c r="BY113" s="144">
        <v>0</v>
      </c>
      <c r="BZ113" s="143">
        <v>0</v>
      </c>
      <c r="CA113" s="144">
        <v>0</v>
      </c>
      <c r="CB113" s="143">
        <v>0</v>
      </c>
      <c r="CC113" s="144">
        <v>0</v>
      </c>
      <c r="CD113" s="143">
        <v>0</v>
      </c>
      <c r="CE113" s="144">
        <v>0</v>
      </c>
      <c r="CF113" s="143">
        <v>0</v>
      </c>
      <c r="CG113" s="144">
        <v>0</v>
      </c>
      <c r="CH113" s="143">
        <v>0</v>
      </c>
      <c r="CI113" s="144">
        <v>0</v>
      </c>
      <c r="CJ113" s="143">
        <v>0</v>
      </c>
      <c r="CK113" s="144">
        <v>0</v>
      </c>
      <c r="CL113" s="143">
        <v>0</v>
      </c>
      <c r="CM113" s="144">
        <v>0</v>
      </c>
      <c r="CN113" s="143">
        <v>1</v>
      </c>
      <c r="CO113" s="144">
        <v>0.05</v>
      </c>
      <c r="CP113" s="143">
        <v>1</v>
      </c>
      <c r="CQ113" s="144">
        <v>0.05</v>
      </c>
      <c r="CR113" s="143">
        <v>0</v>
      </c>
      <c r="CS113" s="144">
        <v>0</v>
      </c>
      <c r="CT113" s="143">
        <v>0</v>
      </c>
      <c r="CU113" s="144">
        <v>0</v>
      </c>
      <c r="CV113" s="143">
        <v>15</v>
      </c>
      <c r="CW113" s="144">
        <v>37.19</v>
      </c>
      <c r="CX113" s="143">
        <v>9</v>
      </c>
      <c r="CY113" s="144">
        <v>6.54</v>
      </c>
      <c r="CZ113" s="143">
        <v>2</v>
      </c>
      <c r="DA113" s="144">
        <v>28.68</v>
      </c>
      <c r="DB113" s="143">
        <v>2</v>
      </c>
      <c r="DC113" s="144">
        <v>0.5</v>
      </c>
      <c r="DD113" s="143">
        <v>0</v>
      </c>
      <c r="DE113" s="144">
        <v>0</v>
      </c>
      <c r="DF113" s="143">
        <v>0</v>
      </c>
      <c r="DG113" s="144">
        <v>0</v>
      </c>
      <c r="DH113" s="143">
        <v>2</v>
      </c>
      <c r="DI113" s="144">
        <v>1.47</v>
      </c>
      <c r="DJ113" s="143">
        <v>0</v>
      </c>
      <c r="DK113" s="144">
        <v>0</v>
      </c>
    </row>
    <row r="114" spans="1:115" ht="15">
      <c r="A114" s="92" t="s">
        <v>240</v>
      </c>
      <c r="B114" s="143">
        <v>9</v>
      </c>
      <c r="C114" s="144">
        <v>3.43</v>
      </c>
      <c r="D114" s="143">
        <v>0</v>
      </c>
      <c r="E114" s="144">
        <v>0</v>
      </c>
      <c r="F114" s="143">
        <v>0</v>
      </c>
      <c r="G114" s="144">
        <v>0</v>
      </c>
      <c r="H114" s="143">
        <v>0</v>
      </c>
      <c r="I114" s="144">
        <v>0</v>
      </c>
      <c r="J114" s="143">
        <v>0</v>
      </c>
      <c r="K114" s="144">
        <v>0</v>
      </c>
      <c r="L114" s="143">
        <v>0</v>
      </c>
      <c r="M114" s="144">
        <v>0</v>
      </c>
      <c r="N114" s="143">
        <v>0</v>
      </c>
      <c r="O114" s="144">
        <v>0</v>
      </c>
      <c r="P114" s="143">
        <v>0</v>
      </c>
      <c r="Q114" s="144">
        <v>0</v>
      </c>
      <c r="R114" s="143">
        <v>0</v>
      </c>
      <c r="S114" s="144">
        <v>0</v>
      </c>
      <c r="T114" s="143">
        <v>0</v>
      </c>
      <c r="U114" s="144">
        <v>0</v>
      </c>
      <c r="V114" s="143">
        <v>0</v>
      </c>
      <c r="W114" s="144">
        <v>0</v>
      </c>
      <c r="X114" s="143">
        <v>0</v>
      </c>
      <c r="Y114" s="144">
        <v>0</v>
      </c>
      <c r="Z114" s="143">
        <v>0</v>
      </c>
      <c r="AA114" s="144">
        <v>0</v>
      </c>
      <c r="AB114" s="143">
        <v>0</v>
      </c>
      <c r="AC114" s="144">
        <v>0</v>
      </c>
      <c r="AD114" s="143">
        <v>0</v>
      </c>
      <c r="AE114" s="144">
        <v>0</v>
      </c>
      <c r="AF114" s="143">
        <v>3</v>
      </c>
      <c r="AG114" s="144">
        <v>0.91</v>
      </c>
      <c r="AH114" s="143">
        <v>0</v>
      </c>
      <c r="AI114" s="144">
        <v>0</v>
      </c>
      <c r="AJ114" s="143">
        <v>0</v>
      </c>
      <c r="AK114" s="144">
        <v>0</v>
      </c>
      <c r="AL114" s="143">
        <v>0</v>
      </c>
      <c r="AM114" s="144">
        <v>0</v>
      </c>
      <c r="AN114" s="143">
        <v>0</v>
      </c>
      <c r="AO114" s="144">
        <v>0</v>
      </c>
      <c r="AP114" s="143">
        <v>0</v>
      </c>
      <c r="AQ114" s="144">
        <v>0</v>
      </c>
      <c r="AR114" s="143">
        <v>0</v>
      </c>
      <c r="AS114" s="144">
        <v>0</v>
      </c>
      <c r="AT114" s="143">
        <v>0</v>
      </c>
      <c r="AU114" s="144">
        <v>0</v>
      </c>
      <c r="AV114" s="143">
        <v>0</v>
      </c>
      <c r="AW114" s="144">
        <v>0</v>
      </c>
      <c r="AX114" s="143">
        <v>0</v>
      </c>
      <c r="AY114" s="144">
        <v>0</v>
      </c>
      <c r="AZ114" s="143">
        <v>0</v>
      </c>
      <c r="BA114" s="144">
        <v>0</v>
      </c>
      <c r="BB114" s="143">
        <v>0</v>
      </c>
      <c r="BC114" s="144">
        <v>0</v>
      </c>
      <c r="BD114" s="143">
        <v>0</v>
      </c>
      <c r="BE114" s="144">
        <v>0</v>
      </c>
      <c r="BF114" s="143">
        <v>0</v>
      </c>
      <c r="BG114" s="144">
        <v>0</v>
      </c>
      <c r="BH114" s="143">
        <v>0</v>
      </c>
      <c r="BI114" s="144">
        <v>0</v>
      </c>
      <c r="BJ114" s="143">
        <v>0</v>
      </c>
      <c r="BK114" s="144">
        <v>0</v>
      </c>
      <c r="BL114" s="143">
        <v>0</v>
      </c>
      <c r="BM114" s="144">
        <v>0</v>
      </c>
      <c r="BN114" s="143">
        <v>8</v>
      </c>
      <c r="BO114" s="144">
        <v>2.52</v>
      </c>
      <c r="BP114" s="143">
        <v>2</v>
      </c>
      <c r="BQ114" s="144">
        <v>0.09</v>
      </c>
      <c r="BR114" s="143">
        <v>0</v>
      </c>
      <c r="BS114" s="144">
        <v>0</v>
      </c>
      <c r="BT114" s="143">
        <v>8</v>
      </c>
      <c r="BU114" s="144">
        <v>2.42</v>
      </c>
      <c r="BV114" s="143">
        <v>0</v>
      </c>
      <c r="BW114" s="144">
        <v>0</v>
      </c>
      <c r="BX114" s="143">
        <v>0</v>
      </c>
      <c r="BY114" s="144">
        <v>0</v>
      </c>
      <c r="BZ114" s="143">
        <v>0</v>
      </c>
      <c r="CA114" s="144">
        <v>0</v>
      </c>
      <c r="CB114" s="143">
        <v>1</v>
      </c>
      <c r="CC114" s="144">
        <v>0.01</v>
      </c>
      <c r="CD114" s="143">
        <v>0</v>
      </c>
      <c r="CE114" s="144">
        <v>0</v>
      </c>
      <c r="CF114" s="143">
        <v>0</v>
      </c>
      <c r="CG114" s="144">
        <v>0</v>
      </c>
      <c r="CH114" s="143">
        <v>0</v>
      </c>
      <c r="CI114" s="144">
        <v>0</v>
      </c>
      <c r="CJ114" s="143">
        <v>0</v>
      </c>
      <c r="CK114" s="144">
        <v>0</v>
      </c>
      <c r="CL114" s="143">
        <v>0</v>
      </c>
      <c r="CM114" s="144">
        <v>0</v>
      </c>
      <c r="CN114" s="143">
        <v>0</v>
      </c>
      <c r="CO114" s="144">
        <v>0</v>
      </c>
      <c r="CP114" s="143">
        <v>0</v>
      </c>
      <c r="CQ114" s="144">
        <v>0</v>
      </c>
      <c r="CR114" s="143">
        <v>0</v>
      </c>
      <c r="CS114" s="144">
        <v>0</v>
      </c>
      <c r="CT114" s="143">
        <v>0</v>
      </c>
      <c r="CU114" s="144">
        <v>0</v>
      </c>
      <c r="CV114" s="143">
        <v>0</v>
      </c>
      <c r="CW114" s="144">
        <v>0</v>
      </c>
      <c r="CX114" s="143">
        <v>0</v>
      </c>
      <c r="CY114" s="144">
        <v>0</v>
      </c>
      <c r="CZ114" s="143">
        <v>0</v>
      </c>
      <c r="DA114" s="144">
        <v>0</v>
      </c>
      <c r="DB114" s="143">
        <v>0</v>
      </c>
      <c r="DC114" s="144">
        <v>0</v>
      </c>
      <c r="DD114" s="143">
        <v>0</v>
      </c>
      <c r="DE114" s="144">
        <v>0</v>
      </c>
      <c r="DF114" s="143">
        <v>0</v>
      </c>
      <c r="DG114" s="144">
        <v>0</v>
      </c>
      <c r="DH114" s="143">
        <v>0</v>
      </c>
      <c r="DI114" s="144">
        <v>0</v>
      </c>
      <c r="DJ114" s="143">
        <v>0</v>
      </c>
      <c r="DK114" s="144">
        <v>0</v>
      </c>
    </row>
    <row r="115" spans="1:115" ht="15">
      <c r="A115" s="92" t="s">
        <v>241</v>
      </c>
      <c r="B115" s="143">
        <v>25</v>
      </c>
      <c r="C115" s="144">
        <v>24.68</v>
      </c>
      <c r="D115" s="143">
        <v>13</v>
      </c>
      <c r="E115" s="144">
        <v>7.17</v>
      </c>
      <c r="F115" s="143">
        <v>2</v>
      </c>
      <c r="G115" s="144">
        <v>3</v>
      </c>
      <c r="H115" s="143">
        <v>0</v>
      </c>
      <c r="I115" s="144">
        <v>0</v>
      </c>
      <c r="J115" s="143">
        <v>2</v>
      </c>
      <c r="K115" s="144">
        <v>0.7</v>
      </c>
      <c r="L115" s="143">
        <v>4</v>
      </c>
      <c r="M115" s="144">
        <v>6</v>
      </c>
      <c r="N115" s="143">
        <v>7</v>
      </c>
      <c r="O115" s="144">
        <v>3.83</v>
      </c>
      <c r="P115" s="143">
        <v>0</v>
      </c>
      <c r="Q115" s="144">
        <v>0</v>
      </c>
      <c r="R115" s="143">
        <v>0</v>
      </c>
      <c r="S115" s="144">
        <v>0</v>
      </c>
      <c r="T115" s="143">
        <v>2</v>
      </c>
      <c r="U115" s="144">
        <v>0.28</v>
      </c>
      <c r="V115" s="143">
        <v>1</v>
      </c>
      <c r="W115" s="144">
        <v>0.03</v>
      </c>
      <c r="X115" s="143">
        <v>1</v>
      </c>
      <c r="Y115" s="144">
        <v>0.02</v>
      </c>
      <c r="Z115" s="143">
        <v>2</v>
      </c>
      <c r="AA115" s="144">
        <v>0.13</v>
      </c>
      <c r="AB115" s="143">
        <v>1</v>
      </c>
      <c r="AC115" s="144">
        <v>0.1</v>
      </c>
      <c r="AD115" s="143">
        <v>0</v>
      </c>
      <c r="AE115" s="144">
        <v>0</v>
      </c>
      <c r="AF115" s="143">
        <v>1</v>
      </c>
      <c r="AG115" s="144">
        <v>0.3</v>
      </c>
      <c r="AH115" s="143">
        <v>0</v>
      </c>
      <c r="AI115" s="144">
        <v>0</v>
      </c>
      <c r="AJ115" s="143">
        <v>0</v>
      </c>
      <c r="AK115" s="144">
        <v>0</v>
      </c>
      <c r="AL115" s="143">
        <v>0</v>
      </c>
      <c r="AM115" s="144">
        <v>0</v>
      </c>
      <c r="AN115" s="143">
        <v>0</v>
      </c>
      <c r="AO115" s="144">
        <v>0</v>
      </c>
      <c r="AP115" s="143">
        <v>0</v>
      </c>
      <c r="AQ115" s="144">
        <v>0</v>
      </c>
      <c r="AR115" s="143">
        <v>0</v>
      </c>
      <c r="AS115" s="144">
        <v>0</v>
      </c>
      <c r="AT115" s="143">
        <v>0</v>
      </c>
      <c r="AU115" s="144">
        <v>0</v>
      </c>
      <c r="AV115" s="143">
        <v>0</v>
      </c>
      <c r="AW115" s="144">
        <v>0</v>
      </c>
      <c r="AX115" s="143">
        <v>0</v>
      </c>
      <c r="AY115" s="144">
        <v>0</v>
      </c>
      <c r="AZ115" s="143">
        <v>0</v>
      </c>
      <c r="BA115" s="144">
        <v>0</v>
      </c>
      <c r="BB115" s="143">
        <v>0</v>
      </c>
      <c r="BC115" s="144">
        <v>0</v>
      </c>
      <c r="BD115" s="143">
        <v>0</v>
      </c>
      <c r="BE115" s="144">
        <v>0</v>
      </c>
      <c r="BF115" s="143">
        <v>0</v>
      </c>
      <c r="BG115" s="144">
        <v>0</v>
      </c>
      <c r="BH115" s="143">
        <v>0</v>
      </c>
      <c r="BI115" s="144">
        <v>0</v>
      </c>
      <c r="BJ115" s="143">
        <v>0</v>
      </c>
      <c r="BK115" s="144">
        <v>0</v>
      </c>
      <c r="BL115" s="143">
        <v>0</v>
      </c>
      <c r="BM115" s="144">
        <v>0</v>
      </c>
      <c r="BN115" s="143">
        <v>4</v>
      </c>
      <c r="BO115" s="144">
        <v>1.21</v>
      </c>
      <c r="BP115" s="143">
        <v>2</v>
      </c>
      <c r="BQ115" s="144">
        <v>0.14</v>
      </c>
      <c r="BR115" s="143">
        <v>1</v>
      </c>
      <c r="BS115" s="144">
        <v>0.2</v>
      </c>
      <c r="BT115" s="143">
        <v>3</v>
      </c>
      <c r="BU115" s="144">
        <v>0.87</v>
      </c>
      <c r="BV115" s="143">
        <v>0</v>
      </c>
      <c r="BW115" s="144">
        <v>0</v>
      </c>
      <c r="BX115" s="143">
        <v>0</v>
      </c>
      <c r="BY115" s="144">
        <v>0</v>
      </c>
      <c r="BZ115" s="143">
        <v>0</v>
      </c>
      <c r="CA115" s="144">
        <v>0</v>
      </c>
      <c r="CB115" s="143">
        <v>0</v>
      </c>
      <c r="CC115" s="144">
        <v>0</v>
      </c>
      <c r="CD115" s="143">
        <v>0</v>
      </c>
      <c r="CE115" s="144">
        <v>0</v>
      </c>
      <c r="CF115" s="143">
        <v>0</v>
      </c>
      <c r="CG115" s="144">
        <v>0</v>
      </c>
      <c r="CH115" s="143">
        <v>0</v>
      </c>
      <c r="CI115" s="144">
        <v>0</v>
      </c>
      <c r="CJ115" s="143">
        <v>0</v>
      </c>
      <c r="CK115" s="144">
        <v>0</v>
      </c>
      <c r="CL115" s="143">
        <v>0</v>
      </c>
      <c r="CM115" s="144">
        <v>0</v>
      </c>
      <c r="CN115" s="143">
        <v>0</v>
      </c>
      <c r="CO115" s="144">
        <v>0</v>
      </c>
      <c r="CP115" s="143">
        <v>0</v>
      </c>
      <c r="CQ115" s="144">
        <v>0</v>
      </c>
      <c r="CR115" s="143">
        <v>0</v>
      </c>
      <c r="CS115" s="144">
        <v>0</v>
      </c>
      <c r="CT115" s="143">
        <v>0</v>
      </c>
      <c r="CU115" s="144">
        <v>0</v>
      </c>
      <c r="CV115" s="143">
        <v>4</v>
      </c>
      <c r="CW115" s="144">
        <v>2.19</v>
      </c>
      <c r="CX115" s="143">
        <v>1</v>
      </c>
      <c r="CY115" s="144">
        <v>0.14</v>
      </c>
      <c r="CZ115" s="143">
        <v>2</v>
      </c>
      <c r="DA115" s="144">
        <v>1.85</v>
      </c>
      <c r="DB115" s="143">
        <v>1</v>
      </c>
      <c r="DC115" s="144">
        <v>0.2</v>
      </c>
      <c r="DD115" s="143">
        <v>0</v>
      </c>
      <c r="DE115" s="144">
        <v>0</v>
      </c>
      <c r="DF115" s="143">
        <v>0</v>
      </c>
      <c r="DG115" s="144">
        <v>0</v>
      </c>
      <c r="DH115" s="143">
        <v>0</v>
      </c>
      <c r="DI115" s="144">
        <v>0</v>
      </c>
      <c r="DJ115" s="143">
        <v>0</v>
      </c>
      <c r="DK115" s="144">
        <v>0</v>
      </c>
    </row>
    <row r="116" spans="1:115" ht="15">
      <c r="A116" s="92" t="s">
        <v>242</v>
      </c>
      <c r="B116" s="143">
        <v>58</v>
      </c>
      <c r="C116" s="144">
        <v>28.04</v>
      </c>
      <c r="D116" s="143">
        <v>2</v>
      </c>
      <c r="E116" s="144">
        <v>1.2</v>
      </c>
      <c r="F116" s="143">
        <v>16</v>
      </c>
      <c r="G116" s="144">
        <v>4.03</v>
      </c>
      <c r="H116" s="143">
        <v>1</v>
      </c>
      <c r="I116" s="144">
        <v>0.05</v>
      </c>
      <c r="J116" s="143">
        <v>22</v>
      </c>
      <c r="K116" s="144">
        <v>11.38</v>
      </c>
      <c r="L116" s="143">
        <v>10</v>
      </c>
      <c r="M116" s="144">
        <v>4.16</v>
      </c>
      <c r="N116" s="143">
        <v>2</v>
      </c>
      <c r="O116" s="144">
        <v>0.4</v>
      </c>
      <c r="P116" s="143">
        <v>0</v>
      </c>
      <c r="Q116" s="144">
        <v>0</v>
      </c>
      <c r="R116" s="143">
        <v>0</v>
      </c>
      <c r="S116" s="144">
        <v>0</v>
      </c>
      <c r="T116" s="143">
        <v>0</v>
      </c>
      <c r="U116" s="144">
        <v>0</v>
      </c>
      <c r="V116" s="143">
        <v>0</v>
      </c>
      <c r="W116" s="144">
        <v>0</v>
      </c>
      <c r="X116" s="143">
        <v>0</v>
      </c>
      <c r="Y116" s="144">
        <v>0</v>
      </c>
      <c r="Z116" s="143">
        <v>0</v>
      </c>
      <c r="AA116" s="144">
        <v>0</v>
      </c>
      <c r="AB116" s="143">
        <v>0</v>
      </c>
      <c r="AC116" s="144">
        <v>0</v>
      </c>
      <c r="AD116" s="143">
        <v>0</v>
      </c>
      <c r="AE116" s="144">
        <v>0</v>
      </c>
      <c r="AF116" s="143">
        <v>32</v>
      </c>
      <c r="AG116" s="144">
        <v>1.56</v>
      </c>
      <c r="AH116" s="143">
        <v>0</v>
      </c>
      <c r="AI116" s="144">
        <v>0</v>
      </c>
      <c r="AJ116" s="143">
        <v>0</v>
      </c>
      <c r="AK116" s="144">
        <v>0</v>
      </c>
      <c r="AL116" s="143">
        <v>0</v>
      </c>
      <c r="AM116" s="144">
        <v>0</v>
      </c>
      <c r="AN116" s="143">
        <v>0</v>
      </c>
      <c r="AO116" s="144">
        <v>0</v>
      </c>
      <c r="AP116" s="143">
        <v>0</v>
      </c>
      <c r="AQ116" s="144">
        <v>0</v>
      </c>
      <c r="AR116" s="143">
        <v>0</v>
      </c>
      <c r="AS116" s="144">
        <v>0</v>
      </c>
      <c r="AT116" s="143">
        <v>0</v>
      </c>
      <c r="AU116" s="144">
        <v>0</v>
      </c>
      <c r="AV116" s="143">
        <v>0</v>
      </c>
      <c r="AW116" s="144">
        <v>0</v>
      </c>
      <c r="AX116" s="143">
        <v>0</v>
      </c>
      <c r="AY116" s="144">
        <v>0</v>
      </c>
      <c r="AZ116" s="143">
        <v>0</v>
      </c>
      <c r="BA116" s="144">
        <v>0</v>
      </c>
      <c r="BB116" s="143">
        <v>0</v>
      </c>
      <c r="BC116" s="144">
        <v>0</v>
      </c>
      <c r="BD116" s="143">
        <v>0</v>
      </c>
      <c r="BE116" s="144">
        <v>0</v>
      </c>
      <c r="BF116" s="143">
        <v>0</v>
      </c>
      <c r="BG116" s="144">
        <v>0</v>
      </c>
      <c r="BH116" s="143">
        <v>0</v>
      </c>
      <c r="BI116" s="144">
        <v>0</v>
      </c>
      <c r="BJ116" s="143">
        <v>0</v>
      </c>
      <c r="BK116" s="144">
        <v>0</v>
      </c>
      <c r="BL116" s="143">
        <v>0</v>
      </c>
      <c r="BM116" s="144">
        <v>0</v>
      </c>
      <c r="BN116" s="143">
        <v>2</v>
      </c>
      <c r="BO116" s="144">
        <v>0.6</v>
      </c>
      <c r="BP116" s="143">
        <v>0</v>
      </c>
      <c r="BQ116" s="144">
        <v>0</v>
      </c>
      <c r="BR116" s="143">
        <v>0</v>
      </c>
      <c r="BS116" s="144">
        <v>0</v>
      </c>
      <c r="BT116" s="143">
        <v>2</v>
      </c>
      <c r="BU116" s="144">
        <v>0.6</v>
      </c>
      <c r="BV116" s="143">
        <v>0</v>
      </c>
      <c r="BW116" s="144">
        <v>0</v>
      </c>
      <c r="BX116" s="143">
        <v>0</v>
      </c>
      <c r="BY116" s="144">
        <v>0</v>
      </c>
      <c r="BZ116" s="143">
        <v>0</v>
      </c>
      <c r="CA116" s="144">
        <v>0</v>
      </c>
      <c r="CB116" s="143">
        <v>0</v>
      </c>
      <c r="CC116" s="144">
        <v>0</v>
      </c>
      <c r="CD116" s="143">
        <v>0</v>
      </c>
      <c r="CE116" s="144">
        <v>0</v>
      </c>
      <c r="CF116" s="143">
        <v>0</v>
      </c>
      <c r="CG116" s="144">
        <v>0</v>
      </c>
      <c r="CH116" s="143">
        <v>0</v>
      </c>
      <c r="CI116" s="144">
        <v>0</v>
      </c>
      <c r="CJ116" s="143">
        <v>0</v>
      </c>
      <c r="CK116" s="144">
        <v>0</v>
      </c>
      <c r="CL116" s="143">
        <v>0</v>
      </c>
      <c r="CM116" s="144">
        <v>0</v>
      </c>
      <c r="CN116" s="143">
        <v>0</v>
      </c>
      <c r="CO116" s="144">
        <v>0</v>
      </c>
      <c r="CP116" s="143">
        <v>0</v>
      </c>
      <c r="CQ116" s="144">
        <v>0</v>
      </c>
      <c r="CR116" s="143">
        <v>0</v>
      </c>
      <c r="CS116" s="144">
        <v>0</v>
      </c>
      <c r="CT116" s="143">
        <v>0</v>
      </c>
      <c r="CU116" s="144">
        <v>0</v>
      </c>
      <c r="CV116" s="143">
        <v>1</v>
      </c>
      <c r="CW116" s="144">
        <v>0.3</v>
      </c>
      <c r="CX116" s="143">
        <v>0</v>
      </c>
      <c r="CY116" s="144">
        <v>0</v>
      </c>
      <c r="CZ116" s="143">
        <v>0</v>
      </c>
      <c r="DA116" s="144">
        <v>0</v>
      </c>
      <c r="DB116" s="143">
        <v>0</v>
      </c>
      <c r="DC116" s="144">
        <v>0</v>
      </c>
      <c r="DD116" s="143">
        <v>1</v>
      </c>
      <c r="DE116" s="144">
        <v>0.3</v>
      </c>
      <c r="DF116" s="143">
        <v>0</v>
      </c>
      <c r="DG116" s="144">
        <v>0</v>
      </c>
      <c r="DH116" s="143">
        <v>0</v>
      </c>
      <c r="DI116" s="144">
        <v>0</v>
      </c>
      <c r="DJ116" s="143">
        <v>0</v>
      </c>
      <c r="DK116" s="144">
        <v>0</v>
      </c>
    </row>
    <row r="117" spans="1:115" ht="15">
      <c r="A117" s="92" t="s">
        <v>243</v>
      </c>
      <c r="B117" s="143">
        <v>22</v>
      </c>
      <c r="C117" s="144">
        <v>35.52</v>
      </c>
      <c r="D117" s="143">
        <v>2</v>
      </c>
      <c r="E117" s="144">
        <v>5</v>
      </c>
      <c r="F117" s="143">
        <v>1</v>
      </c>
      <c r="G117" s="144">
        <v>0.35</v>
      </c>
      <c r="H117" s="143">
        <v>0</v>
      </c>
      <c r="I117" s="144">
        <v>0</v>
      </c>
      <c r="J117" s="143">
        <v>1</v>
      </c>
      <c r="K117" s="144">
        <v>1.5</v>
      </c>
      <c r="L117" s="143">
        <v>0</v>
      </c>
      <c r="M117" s="144">
        <v>0</v>
      </c>
      <c r="N117" s="143">
        <v>1</v>
      </c>
      <c r="O117" s="144">
        <v>0.08</v>
      </c>
      <c r="P117" s="143">
        <v>0</v>
      </c>
      <c r="Q117" s="144">
        <v>0</v>
      </c>
      <c r="R117" s="143">
        <v>0</v>
      </c>
      <c r="S117" s="144">
        <v>0</v>
      </c>
      <c r="T117" s="143">
        <v>0</v>
      </c>
      <c r="U117" s="144">
        <v>0</v>
      </c>
      <c r="V117" s="143">
        <v>0</v>
      </c>
      <c r="W117" s="144">
        <v>0</v>
      </c>
      <c r="X117" s="143">
        <v>0</v>
      </c>
      <c r="Y117" s="144">
        <v>0</v>
      </c>
      <c r="Z117" s="143">
        <v>0</v>
      </c>
      <c r="AA117" s="144">
        <v>0</v>
      </c>
      <c r="AB117" s="143">
        <v>0</v>
      </c>
      <c r="AC117" s="144">
        <v>0</v>
      </c>
      <c r="AD117" s="143">
        <v>0</v>
      </c>
      <c r="AE117" s="144">
        <v>0</v>
      </c>
      <c r="AF117" s="143">
        <v>0</v>
      </c>
      <c r="AG117" s="144">
        <v>0</v>
      </c>
      <c r="AH117" s="143">
        <v>0</v>
      </c>
      <c r="AI117" s="144">
        <v>0</v>
      </c>
      <c r="AJ117" s="143">
        <v>0</v>
      </c>
      <c r="AK117" s="144">
        <v>0</v>
      </c>
      <c r="AL117" s="143">
        <v>0</v>
      </c>
      <c r="AM117" s="144">
        <v>0</v>
      </c>
      <c r="AN117" s="143">
        <v>0</v>
      </c>
      <c r="AO117" s="144">
        <v>0</v>
      </c>
      <c r="AP117" s="143">
        <v>0</v>
      </c>
      <c r="AQ117" s="144">
        <v>0</v>
      </c>
      <c r="AR117" s="143">
        <v>0</v>
      </c>
      <c r="AS117" s="144">
        <v>0</v>
      </c>
      <c r="AT117" s="143">
        <v>0</v>
      </c>
      <c r="AU117" s="144">
        <v>0</v>
      </c>
      <c r="AV117" s="143">
        <v>0</v>
      </c>
      <c r="AW117" s="144">
        <v>0</v>
      </c>
      <c r="AX117" s="143">
        <v>0</v>
      </c>
      <c r="AY117" s="144">
        <v>0</v>
      </c>
      <c r="AZ117" s="143">
        <v>0</v>
      </c>
      <c r="BA117" s="144">
        <v>0</v>
      </c>
      <c r="BB117" s="143">
        <v>0</v>
      </c>
      <c r="BC117" s="144">
        <v>0</v>
      </c>
      <c r="BD117" s="143">
        <v>0</v>
      </c>
      <c r="BE117" s="144">
        <v>0</v>
      </c>
      <c r="BF117" s="143">
        <v>0</v>
      </c>
      <c r="BG117" s="144">
        <v>0</v>
      </c>
      <c r="BH117" s="143">
        <v>0</v>
      </c>
      <c r="BI117" s="144">
        <v>0</v>
      </c>
      <c r="BJ117" s="143">
        <v>0</v>
      </c>
      <c r="BK117" s="144">
        <v>0</v>
      </c>
      <c r="BL117" s="143">
        <v>0</v>
      </c>
      <c r="BM117" s="144">
        <v>0</v>
      </c>
      <c r="BN117" s="143">
        <v>0</v>
      </c>
      <c r="BO117" s="144">
        <v>0</v>
      </c>
      <c r="BP117" s="143">
        <v>0</v>
      </c>
      <c r="BQ117" s="144">
        <v>0</v>
      </c>
      <c r="BR117" s="143">
        <v>0</v>
      </c>
      <c r="BS117" s="144">
        <v>0</v>
      </c>
      <c r="BT117" s="143">
        <v>0</v>
      </c>
      <c r="BU117" s="144">
        <v>0</v>
      </c>
      <c r="BV117" s="143">
        <v>0</v>
      </c>
      <c r="BW117" s="144">
        <v>0</v>
      </c>
      <c r="BX117" s="143">
        <v>0</v>
      </c>
      <c r="BY117" s="144">
        <v>0</v>
      </c>
      <c r="BZ117" s="143">
        <v>0</v>
      </c>
      <c r="CA117" s="144">
        <v>0</v>
      </c>
      <c r="CB117" s="143">
        <v>0</v>
      </c>
      <c r="CC117" s="144">
        <v>0</v>
      </c>
      <c r="CD117" s="143">
        <v>0</v>
      </c>
      <c r="CE117" s="144">
        <v>0</v>
      </c>
      <c r="CF117" s="143">
        <v>0</v>
      </c>
      <c r="CG117" s="144">
        <v>0</v>
      </c>
      <c r="CH117" s="143">
        <v>0</v>
      </c>
      <c r="CI117" s="144">
        <v>0</v>
      </c>
      <c r="CJ117" s="143">
        <v>0</v>
      </c>
      <c r="CK117" s="144">
        <v>0</v>
      </c>
      <c r="CL117" s="143">
        <v>0</v>
      </c>
      <c r="CM117" s="144">
        <v>0</v>
      </c>
      <c r="CN117" s="143">
        <v>0</v>
      </c>
      <c r="CO117" s="144">
        <v>0</v>
      </c>
      <c r="CP117" s="143">
        <v>0</v>
      </c>
      <c r="CQ117" s="144">
        <v>0</v>
      </c>
      <c r="CR117" s="143">
        <v>0</v>
      </c>
      <c r="CS117" s="144">
        <v>0</v>
      </c>
      <c r="CT117" s="143">
        <v>0</v>
      </c>
      <c r="CU117" s="144">
        <v>0</v>
      </c>
      <c r="CV117" s="143">
        <v>0</v>
      </c>
      <c r="CW117" s="144">
        <v>0</v>
      </c>
      <c r="CX117" s="143">
        <v>0</v>
      </c>
      <c r="CY117" s="144">
        <v>0</v>
      </c>
      <c r="CZ117" s="143">
        <v>0</v>
      </c>
      <c r="DA117" s="144">
        <v>0</v>
      </c>
      <c r="DB117" s="143">
        <v>0</v>
      </c>
      <c r="DC117" s="144">
        <v>0</v>
      </c>
      <c r="DD117" s="143">
        <v>0</v>
      </c>
      <c r="DE117" s="144">
        <v>0</v>
      </c>
      <c r="DF117" s="143">
        <v>0</v>
      </c>
      <c r="DG117" s="144">
        <v>0</v>
      </c>
      <c r="DH117" s="143">
        <v>0</v>
      </c>
      <c r="DI117" s="144">
        <v>0</v>
      </c>
      <c r="DJ117" s="143">
        <v>0</v>
      </c>
      <c r="DK117" s="144">
        <v>0</v>
      </c>
    </row>
    <row r="118" spans="1:115" ht="15">
      <c r="A118" s="92" t="s">
        <v>244</v>
      </c>
      <c r="B118" s="143">
        <v>11</v>
      </c>
      <c r="C118" s="144">
        <v>18.4</v>
      </c>
      <c r="D118" s="143">
        <v>0</v>
      </c>
      <c r="E118" s="144">
        <v>0</v>
      </c>
      <c r="F118" s="143">
        <v>1</v>
      </c>
      <c r="G118" s="144">
        <v>4.71</v>
      </c>
      <c r="H118" s="143">
        <v>0</v>
      </c>
      <c r="I118" s="144">
        <v>0</v>
      </c>
      <c r="J118" s="143">
        <v>0</v>
      </c>
      <c r="K118" s="144">
        <v>0</v>
      </c>
      <c r="L118" s="143">
        <v>0</v>
      </c>
      <c r="M118" s="144">
        <v>0</v>
      </c>
      <c r="N118" s="143">
        <v>1</v>
      </c>
      <c r="O118" s="144">
        <v>0.2</v>
      </c>
      <c r="P118" s="143">
        <v>0</v>
      </c>
      <c r="Q118" s="144">
        <v>0</v>
      </c>
      <c r="R118" s="143">
        <v>0</v>
      </c>
      <c r="S118" s="144">
        <v>0</v>
      </c>
      <c r="T118" s="143">
        <v>2</v>
      </c>
      <c r="U118" s="144">
        <v>0.25</v>
      </c>
      <c r="V118" s="143">
        <v>0</v>
      </c>
      <c r="W118" s="144">
        <v>0</v>
      </c>
      <c r="X118" s="143">
        <v>0</v>
      </c>
      <c r="Y118" s="144">
        <v>0</v>
      </c>
      <c r="Z118" s="143">
        <v>2</v>
      </c>
      <c r="AA118" s="144">
        <v>0.15</v>
      </c>
      <c r="AB118" s="143">
        <v>0</v>
      </c>
      <c r="AC118" s="144">
        <v>0</v>
      </c>
      <c r="AD118" s="143">
        <v>1</v>
      </c>
      <c r="AE118" s="144">
        <v>0.1</v>
      </c>
      <c r="AF118" s="143">
        <v>1</v>
      </c>
      <c r="AG118" s="144">
        <v>0.1</v>
      </c>
      <c r="AH118" s="143">
        <v>0</v>
      </c>
      <c r="AI118" s="144">
        <v>0</v>
      </c>
      <c r="AJ118" s="143">
        <v>0</v>
      </c>
      <c r="AK118" s="144">
        <v>0</v>
      </c>
      <c r="AL118" s="143">
        <v>1</v>
      </c>
      <c r="AM118" s="144">
        <v>1.7</v>
      </c>
      <c r="AN118" s="143">
        <v>0</v>
      </c>
      <c r="AO118" s="144">
        <v>0</v>
      </c>
      <c r="AP118" s="143">
        <v>0</v>
      </c>
      <c r="AQ118" s="144">
        <v>0</v>
      </c>
      <c r="AR118" s="143">
        <v>0</v>
      </c>
      <c r="AS118" s="144">
        <v>0</v>
      </c>
      <c r="AT118" s="143">
        <v>0</v>
      </c>
      <c r="AU118" s="144">
        <v>0</v>
      </c>
      <c r="AV118" s="143">
        <v>0</v>
      </c>
      <c r="AW118" s="144">
        <v>0</v>
      </c>
      <c r="AX118" s="143">
        <v>0</v>
      </c>
      <c r="AY118" s="144">
        <v>0</v>
      </c>
      <c r="AZ118" s="143">
        <v>0</v>
      </c>
      <c r="BA118" s="144">
        <v>0</v>
      </c>
      <c r="BB118" s="143">
        <v>0</v>
      </c>
      <c r="BC118" s="144">
        <v>0</v>
      </c>
      <c r="BD118" s="143">
        <v>0</v>
      </c>
      <c r="BE118" s="144">
        <v>0</v>
      </c>
      <c r="BF118" s="143">
        <v>0</v>
      </c>
      <c r="BG118" s="144">
        <v>0</v>
      </c>
      <c r="BH118" s="143">
        <v>0</v>
      </c>
      <c r="BI118" s="144">
        <v>0</v>
      </c>
      <c r="BJ118" s="143">
        <v>1</v>
      </c>
      <c r="BK118" s="144">
        <v>0.75</v>
      </c>
      <c r="BL118" s="143">
        <v>1</v>
      </c>
      <c r="BM118" s="144">
        <v>0.95</v>
      </c>
      <c r="BN118" s="143">
        <v>4</v>
      </c>
      <c r="BO118" s="144">
        <v>8.19</v>
      </c>
      <c r="BP118" s="143">
        <v>0</v>
      </c>
      <c r="BQ118" s="144">
        <v>0</v>
      </c>
      <c r="BR118" s="143">
        <v>1</v>
      </c>
      <c r="BS118" s="144">
        <v>0.05</v>
      </c>
      <c r="BT118" s="143">
        <v>4</v>
      </c>
      <c r="BU118" s="144">
        <v>8.14</v>
      </c>
      <c r="BV118" s="143">
        <v>0</v>
      </c>
      <c r="BW118" s="144">
        <v>0</v>
      </c>
      <c r="BX118" s="143">
        <v>0</v>
      </c>
      <c r="BY118" s="144">
        <v>0</v>
      </c>
      <c r="BZ118" s="143">
        <v>0</v>
      </c>
      <c r="CA118" s="144">
        <v>0</v>
      </c>
      <c r="CB118" s="143">
        <v>0</v>
      </c>
      <c r="CC118" s="144">
        <v>0</v>
      </c>
      <c r="CD118" s="143">
        <v>0</v>
      </c>
      <c r="CE118" s="144">
        <v>0</v>
      </c>
      <c r="CF118" s="143">
        <v>0</v>
      </c>
      <c r="CG118" s="144">
        <v>0</v>
      </c>
      <c r="CH118" s="143">
        <v>0</v>
      </c>
      <c r="CI118" s="144">
        <v>0</v>
      </c>
      <c r="CJ118" s="143">
        <v>0</v>
      </c>
      <c r="CK118" s="144">
        <v>0</v>
      </c>
      <c r="CL118" s="143">
        <v>0</v>
      </c>
      <c r="CM118" s="144">
        <v>0</v>
      </c>
      <c r="CN118" s="143">
        <v>0</v>
      </c>
      <c r="CO118" s="144">
        <v>0</v>
      </c>
      <c r="CP118" s="143">
        <v>0</v>
      </c>
      <c r="CQ118" s="144">
        <v>0</v>
      </c>
      <c r="CR118" s="143">
        <v>0</v>
      </c>
      <c r="CS118" s="144">
        <v>0</v>
      </c>
      <c r="CT118" s="143">
        <v>0</v>
      </c>
      <c r="CU118" s="144">
        <v>0</v>
      </c>
      <c r="CV118" s="143">
        <v>2</v>
      </c>
      <c r="CW118" s="144">
        <v>1.05</v>
      </c>
      <c r="CX118" s="143">
        <v>1</v>
      </c>
      <c r="CY118" s="144">
        <v>0.05</v>
      </c>
      <c r="CZ118" s="143">
        <v>1</v>
      </c>
      <c r="DA118" s="144">
        <v>1</v>
      </c>
      <c r="DB118" s="143">
        <v>0</v>
      </c>
      <c r="DC118" s="144">
        <v>0</v>
      </c>
      <c r="DD118" s="143">
        <v>0</v>
      </c>
      <c r="DE118" s="144">
        <v>0</v>
      </c>
      <c r="DF118" s="143">
        <v>0</v>
      </c>
      <c r="DG118" s="144">
        <v>0</v>
      </c>
      <c r="DH118" s="143">
        <v>0</v>
      </c>
      <c r="DI118" s="144">
        <v>0</v>
      </c>
      <c r="DJ118" s="143">
        <v>0</v>
      </c>
      <c r="DK118" s="144">
        <v>0</v>
      </c>
    </row>
    <row r="119" spans="1:115" ht="15">
      <c r="A119" s="92" t="s">
        <v>245</v>
      </c>
      <c r="B119" s="143">
        <v>14</v>
      </c>
      <c r="C119" s="144">
        <v>41.96</v>
      </c>
      <c r="D119" s="143">
        <v>1</v>
      </c>
      <c r="E119" s="144">
        <v>0.4</v>
      </c>
      <c r="F119" s="143">
        <v>1</v>
      </c>
      <c r="G119" s="144">
        <v>0.14</v>
      </c>
      <c r="H119" s="143">
        <v>0</v>
      </c>
      <c r="I119" s="144">
        <v>0</v>
      </c>
      <c r="J119" s="143">
        <v>1</v>
      </c>
      <c r="K119" s="144">
        <v>0.6</v>
      </c>
      <c r="L119" s="143">
        <v>2</v>
      </c>
      <c r="M119" s="144">
        <v>2</v>
      </c>
      <c r="N119" s="143">
        <v>2</v>
      </c>
      <c r="O119" s="144">
        <v>0.5</v>
      </c>
      <c r="P119" s="143">
        <v>0</v>
      </c>
      <c r="Q119" s="144">
        <v>0</v>
      </c>
      <c r="R119" s="143">
        <v>0</v>
      </c>
      <c r="S119" s="144">
        <v>0</v>
      </c>
      <c r="T119" s="143">
        <v>0</v>
      </c>
      <c r="U119" s="144">
        <v>0</v>
      </c>
      <c r="V119" s="143">
        <v>0</v>
      </c>
      <c r="W119" s="144">
        <v>0</v>
      </c>
      <c r="X119" s="143">
        <v>0</v>
      </c>
      <c r="Y119" s="144">
        <v>0</v>
      </c>
      <c r="Z119" s="143">
        <v>0</v>
      </c>
      <c r="AA119" s="144">
        <v>0</v>
      </c>
      <c r="AB119" s="143">
        <v>0</v>
      </c>
      <c r="AC119" s="144">
        <v>0</v>
      </c>
      <c r="AD119" s="143">
        <v>0</v>
      </c>
      <c r="AE119" s="144">
        <v>0</v>
      </c>
      <c r="AF119" s="143">
        <v>0</v>
      </c>
      <c r="AG119" s="144">
        <v>0</v>
      </c>
      <c r="AH119" s="143">
        <v>0</v>
      </c>
      <c r="AI119" s="144">
        <v>0</v>
      </c>
      <c r="AJ119" s="143">
        <v>0</v>
      </c>
      <c r="AK119" s="144">
        <v>0</v>
      </c>
      <c r="AL119" s="143">
        <v>0</v>
      </c>
      <c r="AM119" s="144">
        <v>0</v>
      </c>
      <c r="AN119" s="143">
        <v>0</v>
      </c>
      <c r="AO119" s="144">
        <v>0</v>
      </c>
      <c r="AP119" s="143">
        <v>0</v>
      </c>
      <c r="AQ119" s="144">
        <v>0</v>
      </c>
      <c r="AR119" s="143">
        <v>0</v>
      </c>
      <c r="AS119" s="144">
        <v>0</v>
      </c>
      <c r="AT119" s="143">
        <v>0</v>
      </c>
      <c r="AU119" s="144">
        <v>0</v>
      </c>
      <c r="AV119" s="143">
        <v>0</v>
      </c>
      <c r="AW119" s="144">
        <v>0</v>
      </c>
      <c r="AX119" s="143">
        <v>0</v>
      </c>
      <c r="AY119" s="144">
        <v>0</v>
      </c>
      <c r="AZ119" s="143">
        <v>0</v>
      </c>
      <c r="BA119" s="144">
        <v>0</v>
      </c>
      <c r="BB119" s="143">
        <v>0</v>
      </c>
      <c r="BC119" s="144">
        <v>0</v>
      </c>
      <c r="BD119" s="143">
        <v>0</v>
      </c>
      <c r="BE119" s="144">
        <v>0</v>
      </c>
      <c r="BF119" s="143">
        <v>0</v>
      </c>
      <c r="BG119" s="144">
        <v>0</v>
      </c>
      <c r="BH119" s="143">
        <v>0</v>
      </c>
      <c r="BI119" s="144">
        <v>0</v>
      </c>
      <c r="BJ119" s="143">
        <v>0</v>
      </c>
      <c r="BK119" s="144">
        <v>0</v>
      </c>
      <c r="BL119" s="143">
        <v>0</v>
      </c>
      <c r="BM119" s="144">
        <v>0</v>
      </c>
      <c r="BN119" s="143">
        <v>1</v>
      </c>
      <c r="BO119" s="144">
        <v>0.21</v>
      </c>
      <c r="BP119" s="143">
        <v>0</v>
      </c>
      <c r="BQ119" s="144">
        <v>0</v>
      </c>
      <c r="BR119" s="143">
        <v>0</v>
      </c>
      <c r="BS119" s="144">
        <v>0</v>
      </c>
      <c r="BT119" s="143">
        <v>1</v>
      </c>
      <c r="BU119" s="144">
        <v>0.21</v>
      </c>
      <c r="BV119" s="143">
        <v>0</v>
      </c>
      <c r="BW119" s="144">
        <v>0</v>
      </c>
      <c r="BX119" s="143">
        <v>0</v>
      </c>
      <c r="BY119" s="144">
        <v>0</v>
      </c>
      <c r="BZ119" s="143">
        <v>0</v>
      </c>
      <c r="CA119" s="144">
        <v>0</v>
      </c>
      <c r="CB119" s="143">
        <v>0</v>
      </c>
      <c r="CC119" s="144">
        <v>0</v>
      </c>
      <c r="CD119" s="143">
        <v>0</v>
      </c>
      <c r="CE119" s="144">
        <v>0</v>
      </c>
      <c r="CF119" s="143">
        <v>0</v>
      </c>
      <c r="CG119" s="144">
        <v>0</v>
      </c>
      <c r="CH119" s="143">
        <v>0</v>
      </c>
      <c r="CI119" s="144">
        <v>0</v>
      </c>
      <c r="CJ119" s="143">
        <v>0</v>
      </c>
      <c r="CK119" s="144">
        <v>0</v>
      </c>
      <c r="CL119" s="143">
        <v>0</v>
      </c>
      <c r="CM119" s="144">
        <v>0</v>
      </c>
      <c r="CN119" s="143">
        <v>0</v>
      </c>
      <c r="CO119" s="144">
        <v>0</v>
      </c>
      <c r="CP119" s="143">
        <v>0</v>
      </c>
      <c r="CQ119" s="144">
        <v>0</v>
      </c>
      <c r="CR119" s="143">
        <v>0</v>
      </c>
      <c r="CS119" s="144">
        <v>0</v>
      </c>
      <c r="CT119" s="143">
        <v>0</v>
      </c>
      <c r="CU119" s="144">
        <v>0</v>
      </c>
      <c r="CV119" s="143">
        <v>4</v>
      </c>
      <c r="CW119" s="144">
        <v>34.56</v>
      </c>
      <c r="CX119" s="143">
        <v>2</v>
      </c>
      <c r="CY119" s="144">
        <v>4</v>
      </c>
      <c r="CZ119" s="143">
        <v>1</v>
      </c>
      <c r="DA119" s="144">
        <v>28.49</v>
      </c>
      <c r="DB119" s="143">
        <v>0</v>
      </c>
      <c r="DC119" s="144">
        <v>0</v>
      </c>
      <c r="DD119" s="143">
        <v>0</v>
      </c>
      <c r="DE119" s="144">
        <v>0</v>
      </c>
      <c r="DF119" s="143">
        <v>0</v>
      </c>
      <c r="DG119" s="144">
        <v>0</v>
      </c>
      <c r="DH119" s="143">
        <v>1</v>
      </c>
      <c r="DI119" s="144">
        <v>2.07</v>
      </c>
      <c r="DJ119" s="143">
        <v>0</v>
      </c>
      <c r="DK119" s="144">
        <v>0</v>
      </c>
    </row>
    <row r="120" spans="1:115" ht="15">
      <c r="A120" s="92" t="s">
        <v>434</v>
      </c>
      <c r="B120" s="143">
        <v>458</v>
      </c>
      <c r="C120" s="144">
        <v>707.51</v>
      </c>
      <c r="D120" s="143">
        <v>101</v>
      </c>
      <c r="E120" s="144">
        <v>62.17</v>
      </c>
      <c r="F120" s="143">
        <v>211</v>
      </c>
      <c r="G120" s="144">
        <v>86.57</v>
      </c>
      <c r="H120" s="143">
        <v>2</v>
      </c>
      <c r="I120" s="144">
        <v>1.5</v>
      </c>
      <c r="J120" s="143">
        <v>250</v>
      </c>
      <c r="K120" s="144">
        <v>116.22</v>
      </c>
      <c r="L120" s="143">
        <v>85</v>
      </c>
      <c r="M120" s="144">
        <v>49.15</v>
      </c>
      <c r="N120" s="143">
        <v>125</v>
      </c>
      <c r="O120" s="144">
        <v>39.55</v>
      </c>
      <c r="P120" s="143">
        <v>0</v>
      </c>
      <c r="Q120" s="144">
        <v>0</v>
      </c>
      <c r="R120" s="143">
        <v>0</v>
      </c>
      <c r="S120" s="144">
        <v>0</v>
      </c>
      <c r="T120" s="143">
        <v>11</v>
      </c>
      <c r="U120" s="144">
        <v>2.04</v>
      </c>
      <c r="V120" s="143">
        <v>1</v>
      </c>
      <c r="W120" s="144">
        <v>0.02</v>
      </c>
      <c r="X120" s="143">
        <v>11</v>
      </c>
      <c r="Y120" s="144">
        <v>2</v>
      </c>
      <c r="Z120" s="143">
        <v>1</v>
      </c>
      <c r="AA120" s="144">
        <v>0.02</v>
      </c>
      <c r="AB120" s="143">
        <v>0</v>
      </c>
      <c r="AC120" s="144">
        <v>0</v>
      </c>
      <c r="AD120" s="143">
        <v>0</v>
      </c>
      <c r="AE120" s="144">
        <v>0</v>
      </c>
      <c r="AF120" s="143">
        <v>18</v>
      </c>
      <c r="AG120" s="144">
        <v>3.9</v>
      </c>
      <c r="AH120" s="143">
        <v>1</v>
      </c>
      <c r="AI120" s="144">
        <v>0.2</v>
      </c>
      <c r="AJ120" s="143">
        <v>0</v>
      </c>
      <c r="AK120" s="144">
        <v>0</v>
      </c>
      <c r="AL120" s="143">
        <v>1</v>
      </c>
      <c r="AM120" s="144">
        <v>2</v>
      </c>
      <c r="AN120" s="143">
        <v>0</v>
      </c>
      <c r="AO120" s="144">
        <v>0</v>
      </c>
      <c r="AP120" s="143">
        <v>0</v>
      </c>
      <c r="AQ120" s="144">
        <v>0</v>
      </c>
      <c r="AR120" s="143">
        <v>0</v>
      </c>
      <c r="AS120" s="144">
        <v>0</v>
      </c>
      <c r="AT120" s="143">
        <v>0</v>
      </c>
      <c r="AU120" s="144">
        <v>0</v>
      </c>
      <c r="AV120" s="143">
        <v>0</v>
      </c>
      <c r="AW120" s="144">
        <v>0</v>
      </c>
      <c r="AX120" s="143">
        <v>0</v>
      </c>
      <c r="AY120" s="144">
        <v>0</v>
      </c>
      <c r="AZ120" s="143">
        <v>0</v>
      </c>
      <c r="BA120" s="144">
        <v>0</v>
      </c>
      <c r="BB120" s="143">
        <v>0</v>
      </c>
      <c r="BC120" s="144">
        <v>0</v>
      </c>
      <c r="BD120" s="143">
        <v>0</v>
      </c>
      <c r="BE120" s="144">
        <v>0</v>
      </c>
      <c r="BF120" s="143">
        <v>0</v>
      </c>
      <c r="BG120" s="144">
        <v>0</v>
      </c>
      <c r="BH120" s="143">
        <v>0</v>
      </c>
      <c r="BI120" s="144">
        <v>0</v>
      </c>
      <c r="BJ120" s="143">
        <v>1</v>
      </c>
      <c r="BK120" s="144">
        <v>2</v>
      </c>
      <c r="BL120" s="143">
        <v>0</v>
      </c>
      <c r="BM120" s="144">
        <v>0</v>
      </c>
      <c r="BN120" s="143">
        <v>80</v>
      </c>
      <c r="BO120" s="144">
        <v>30.21</v>
      </c>
      <c r="BP120" s="143">
        <v>24</v>
      </c>
      <c r="BQ120" s="144">
        <v>3.17</v>
      </c>
      <c r="BR120" s="143">
        <v>6</v>
      </c>
      <c r="BS120" s="144">
        <v>0.48</v>
      </c>
      <c r="BT120" s="143">
        <v>52</v>
      </c>
      <c r="BU120" s="144">
        <v>19.76</v>
      </c>
      <c r="BV120" s="143">
        <v>3</v>
      </c>
      <c r="BW120" s="144">
        <v>0.27</v>
      </c>
      <c r="BX120" s="143">
        <v>18</v>
      </c>
      <c r="BY120" s="144">
        <v>4.84</v>
      </c>
      <c r="BZ120" s="143">
        <v>2</v>
      </c>
      <c r="CA120" s="144">
        <v>0.47</v>
      </c>
      <c r="CB120" s="143">
        <v>5</v>
      </c>
      <c r="CC120" s="144">
        <v>1.22</v>
      </c>
      <c r="CD120" s="143">
        <v>0</v>
      </c>
      <c r="CE120" s="144">
        <v>0</v>
      </c>
      <c r="CF120" s="143">
        <v>0</v>
      </c>
      <c r="CG120" s="144">
        <v>0</v>
      </c>
      <c r="CH120" s="143">
        <v>0</v>
      </c>
      <c r="CI120" s="144">
        <v>0</v>
      </c>
      <c r="CJ120" s="143">
        <v>0</v>
      </c>
      <c r="CK120" s="144">
        <v>0</v>
      </c>
      <c r="CL120" s="143">
        <v>0</v>
      </c>
      <c r="CM120" s="144">
        <v>0</v>
      </c>
      <c r="CN120" s="143">
        <v>0</v>
      </c>
      <c r="CO120" s="144">
        <v>0</v>
      </c>
      <c r="CP120" s="143">
        <v>0</v>
      </c>
      <c r="CQ120" s="144">
        <v>0</v>
      </c>
      <c r="CR120" s="143">
        <v>0</v>
      </c>
      <c r="CS120" s="144">
        <v>0</v>
      </c>
      <c r="CT120" s="143">
        <v>0</v>
      </c>
      <c r="CU120" s="144">
        <v>0</v>
      </c>
      <c r="CV120" s="143">
        <v>220</v>
      </c>
      <c r="CW120" s="144">
        <v>292.28</v>
      </c>
      <c r="CX120" s="143">
        <v>211</v>
      </c>
      <c r="CY120" s="144">
        <v>246.4</v>
      </c>
      <c r="CZ120" s="143">
        <v>6</v>
      </c>
      <c r="DA120" s="144">
        <v>26.62</v>
      </c>
      <c r="DB120" s="143">
        <v>5</v>
      </c>
      <c r="DC120" s="144">
        <v>8.33</v>
      </c>
      <c r="DD120" s="143">
        <v>18</v>
      </c>
      <c r="DE120" s="144">
        <v>4.29</v>
      </c>
      <c r="DF120" s="143">
        <v>5</v>
      </c>
      <c r="DG120" s="144">
        <v>2.82</v>
      </c>
      <c r="DH120" s="143">
        <v>5</v>
      </c>
      <c r="DI120" s="144">
        <v>3.82</v>
      </c>
      <c r="DJ120" s="143">
        <v>0</v>
      </c>
      <c r="DK120" s="144">
        <v>0</v>
      </c>
    </row>
    <row r="121" spans="1:115" ht="15">
      <c r="A121" s="92" t="s">
        <v>435</v>
      </c>
      <c r="B121" s="143">
        <v>39</v>
      </c>
      <c r="C121" s="144">
        <v>76.96</v>
      </c>
      <c r="D121" s="143">
        <v>1</v>
      </c>
      <c r="E121" s="144">
        <v>1</v>
      </c>
      <c r="F121" s="143">
        <v>5</v>
      </c>
      <c r="G121" s="144">
        <v>14.45</v>
      </c>
      <c r="H121" s="143">
        <v>0</v>
      </c>
      <c r="I121" s="144">
        <v>0</v>
      </c>
      <c r="J121" s="143">
        <v>0</v>
      </c>
      <c r="K121" s="144">
        <v>0</v>
      </c>
      <c r="L121" s="143">
        <v>3</v>
      </c>
      <c r="M121" s="144">
        <v>3.81</v>
      </c>
      <c r="N121" s="143">
        <v>0</v>
      </c>
      <c r="O121" s="144">
        <v>0</v>
      </c>
      <c r="P121" s="143">
        <v>0</v>
      </c>
      <c r="Q121" s="144">
        <v>0</v>
      </c>
      <c r="R121" s="143">
        <v>1</v>
      </c>
      <c r="S121" s="144">
        <v>25.89</v>
      </c>
      <c r="T121" s="143">
        <v>1</v>
      </c>
      <c r="U121" s="144">
        <v>0.1</v>
      </c>
      <c r="V121" s="143">
        <v>1</v>
      </c>
      <c r="W121" s="144">
        <v>0.05</v>
      </c>
      <c r="X121" s="143">
        <v>0</v>
      </c>
      <c r="Y121" s="144">
        <v>0</v>
      </c>
      <c r="Z121" s="143">
        <v>1</v>
      </c>
      <c r="AA121" s="144">
        <v>0.05</v>
      </c>
      <c r="AB121" s="143">
        <v>0</v>
      </c>
      <c r="AC121" s="144">
        <v>0</v>
      </c>
      <c r="AD121" s="143">
        <v>0</v>
      </c>
      <c r="AE121" s="144">
        <v>0</v>
      </c>
      <c r="AF121" s="143">
        <v>1</v>
      </c>
      <c r="AG121" s="144">
        <v>0.05</v>
      </c>
      <c r="AH121" s="143">
        <v>0</v>
      </c>
      <c r="AI121" s="144">
        <v>0</v>
      </c>
      <c r="AJ121" s="143">
        <v>0</v>
      </c>
      <c r="AK121" s="144">
        <v>0</v>
      </c>
      <c r="AL121" s="143">
        <v>0</v>
      </c>
      <c r="AM121" s="144">
        <v>0</v>
      </c>
      <c r="AN121" s="143">
        <v>0</v>
      </c>
      <c r="AO121" s="144">
        <v>0</v>
      </c>
      <c r="AP121" s="143">
        <v>0</v>
      </c>
      <c r="AQ121" s="144">
        <v>0</v>
      </c>
      <c r="AR121" s="143">
        <v>0</v>
      </c>
      <c r="AS121" s="144">
        <v>0</v>
      </c>
      <c r="AT121" s="143">
        <v>0</v>
      </c>
      <c r="AU121" s="144">
        <v>0</v>
      </c>
      <c r="AV121" s="143">
        <v>0</v>
      </c>
      <c r="AW121" s="144">
        <v>0</v>
      </c>
      <c r="AX121" s="143">
        <v>0</v>
      </c>
      <c r="AY121" s="144">
        <v>0</v>
      </c>
      <c r="AZ121" s="143">
        <v>0</v>
      </c>
      <c r="BA121" s="144">
        <v>0</v>
      </c>
      <c r="BB121" s="143">
        <v>0</v>
      </c>
      <c r="BC121" s="144">
        <v>0</v>
      </c>
      <c r="BD121" s="143">
        <v>0</v>
      </c>
      <c r="BE121" s="144">
        <v>0</v>
      </c>
      <c r="BF121" s="143">
        <v>0</v>
      </c>
      <c r="BG121" s="144">
        <v>0</v>
      </c>
      <c r="BH121" s="143">
        <v>0</v>
      </c>
      <c r="BI121" s="144">
        <v>0</v>
      </c>
      <c r="BJ121" s="143">
        <v>0</v>
      </c>
      <c r="BK121" s="144">
        <v>0</v>
      </c>
      <c r="BL121" s="143">
        <v>0</v>
      </c>
      <c r="BM121" s="144">
        <v>0</v>
      </c>
      <c r="BN121" s="143">
        <v>3</v>
      </c>
      <c r="BO121" s="144">
        <v>0.75</v>
      </c>
      <c r="BP121" s="143">
        <v>1</v>
      </c>
      <c r="BQ121" s="144">
        <v>0.05</v>
      </c>
      <c r="BR121" s="143">
        <v>0</v>
      </c>
      <c r="BS121" s="144">
        <v>0</v>
      </c>
      <c r="BT121" s="143">
        <v>2</v>
      </c>
      <c r="BU121" s="144">
        <v>0.7</v>
      </c>
      <c r="BV121" s="143">
        <v>0</v>
      </c>
      <c r="BW121" s="144">
        <v>0</v>
      </c>
      <c r="BX121" s="143">
        <v>0</v>
      </c>
      <c r="BY121" s="144">
        <v>0</v>
      </c>
      <c r="BZ121" s="143">
        <v>0</v>
      </c>
      <c r="CA121" s="144">
        <v>0</v>
      </c>
      <c r="CB121" s="143">
        <v>0</v>
      </c>
      <c r="CC121" s="144">
        <v>0</v>
      </c>
      <c r="CD121" s="143">
        <v>0</v>
      </c>
      <c r="CE121" s="144">
        <v>0</v>
      </c>
      <c r="CF121" s="143">
        <v>0</v>
      </c>
      <c r="CG121" s="144">
        <v>0</v>
      </c>
      <c r="CH121" s="143">
        <v>0</v>
      </c>
      <c r="CI121" s="144">
        <v>0</v>
      </c>
      <c r="CJ121" s="143">
        <v>0</v>
      </c>
      <c r="CK121" s="144">
        <v>0</v>
      </c>
      <c r="CL121" s="143">
        <v>0</v>
      </c>
      <c r="CM121" s="144">
        <v>0</v>
      </c>
      <c r="CN121" s="143">
        <v>0</v>
      </c>
      <c r="CO121" s="144">
        <v>0</v>
      </c>
      <c r="CP121" s="143">
        <v>0</v>
      </c>
      <c r="CQ121" s="144">
        <v>0</v>
      </c>
      <c r="CR121" s="143">
        <v>0</v>
      </c>
      <c r="CS121" s="144">
        <v>0</v>
      </c>
      <c r="CT121" s="143">
        <v>0</v>
      </c>
      <c r="CU121" s="144">
        <v>0</v>
      </c>
      <c r="CV121" s="143">
        <v>2</v>
      </c>
      <c r="CW121" s="144">
        <v>4.5</v>
      </c>
      <c r="CX121" s="143">
        <v>1</v>
      </c>
      <c r="CY121" s="144">
        <v>3</v>
      </c>
      <c r="CZ121" s="143">
        <v>1</v>
      </c>
      <c r="DA121" s="144">
        <v>1.5</v>
      </c>
      <c r="DB121" s="143">
        <v>0</v>
      </c>
      <c r="DC121" s="144">
        <v>0</v>
      </c>
      <c r="DD121" s="143">
        <v>0</v>
      </c>
      <c r="DE121" s="144">
        <v>0</v>
      </c>
      <c r="DF121" s="143">
        <v>0</v>
      </c>
      <c r="DG121" s="144">
        <v>0</v>
      </c>
      <c r="DH121" s="143">
        <v>0</v>
      </c>
      <c r="DI121" s="144">
        <v>0</v>
      </c>
      <c r="DJ121" s="143">
        <v>0</v>
      </c>
      <c r="DK121" s="144">
        <v>0</v>
      </c>
    </row>
    <row r="122" spans="1:115" ht="15">
      <c r="A122" s="92" t="s">
        <v>436</v>
      </c>
      <c r="B122" s="143">
        <v>91</v>
      </c>
      <c r="C122" s="144">
        <v>199.37</v>
      </c>
      <c r="D122" s="143">
        <v>6</v>
      </c>
      <c r="E122" s="144">
        <v>12</v>
      </c>
      <c r="F122" s="143">
        <v>9</v>
      </c>
      <c r="G122" s="144">
        <v>35.25</v>
      </c>
      <c r="H122" s="143">
        <v>0</v>
      </c>
      <c r="I122" s="144">
        <v>0</v>
      </c>
      <c r="J122" s="143">
        <v>1</v>
      </c>
      <c r="K122" s="144">
        <v>1</v>
      </c>
      <c r="L122" s="143">
        <v>3</v>
      </c>
      <c r="M122" s="144">
        <v>10.1</v>
      </c>
      <c r="N122" s="143">
        <v>8</v>
      </c>
      <c r="O122" s="144">
        <v>21.1</v>
      </c>
      <c r="P122" s="143">
        <v>0</v>
      </c>
      <c r="Q122" s="144">
        <v>0</v>
      </c>
      <c r="R122" s="143">
        <v>1</v>
      </c>
      <c r="S122" s="144">
        <v>0.3</v>
      </c>
      <c r="T122" s="143">
        <v>4</v>
      </c>
      <c r="U122" s="144">
        <v>0.32</v>
      </c>
      <c r="V122" s="143">
        <v>3</v>
      </c>
      <c r="W122" s="144">
        <v>0.16</v>
      </c>
      <c r="X122" s="143">
        <v>0</v>
      </c>
      <c r="Y122" s="144">
        <v>0</v>
      </c>
      <c r="Z122" s="143">
        <v>3</v>
      </c>
      <c r="AA122" s="144">
        <v>0.16</v>
      </c>
      <c r="AB122" s="143">
        <v>0</v>
      </c>
      <c r="AC122" s="144">
        <v>0</v>
      </c>
      <c r="AD122" s="143">
        <v>0</v>
      </c>
      <c r="AE122" s="144">
        <v>0</v>
      </c>
      <c r="AF122" s="143">
        <v>3</v>
      </c>
      <c r="AG122" s="144">
        <v>0.9</v>
      </c>
      <c r="AH122" s="143">
        <v>0</v>
      </c>
      <c r="AI122" s="144">
        <v>0</v>
      </c>
      <c r="AJ122" s="143">
        <v>0</v>
      </c>
      <c r="AK122" s="144">
        <v>0</v>
      </c>
      <c r="AL122" s="143">
        <v>0</v>
      </c>
      <c r="AM122" s="144">
        <v>0</v>
      </c>
      <c r="AN122" s="143">
        <v>0</v>
      </c>
      <c r="AO122" s="144">
        <v>0</v>
      </c>
      <c r="AP122" s="143">
        <v>0</v>
      </c>
      <c r="AQ122" s="144">
        <v>0</v>
      </c>
      <c r="AR122" s="143">
        <v>0</v>
      </c>
      <c r="AS122" s="144">
        <v>0</v>
      </c>
      <c r="AT122" s="143">
        <v>0</v>
      </c>
      <c r="AU122" s="144">
        <v>0</v>
      </c>
      <c r="AV122" s="143">
        <v>0</v>
      </c>
      <c r="AW122" s="144">
        <v>0</v>
      </c>
      <c r="AX122" s="143">
        <v>0</v>
      </c>
      <c r="AY122" s="144">
        <v>0</v>
      </c>
      <c r="AZ122" s="143">
        <v>0</v>
      </c>
      <c r="BA122" s="144">
        <v>0</v>
      </c>
      <c r="BB122" s="143">
        <v>0</v>
      </c>
      <c r="BC122" s="144">
        <v>0</v>
      </c>
      <c r="BD122" s="143">
        <v>0</v>
      </c>
      <c r="BE122" s="144">
        <v>0</v>
      </c>
      <c r="BF122" s="143">
        <v>0</v>
      </c>
      <c r="BG122" s="144">
        <v>0</v>
      </c>
      <c r="BH122" s="143">
        <v>0</v>
      </c>
      <c r="BI122" s="144">
        <v>0</v>
      </c>
      <c r="BJ122" s="143">
        <v>0</v>
      </c>
      <c r="BK122" s="144">
        <v>0</v>
      </c>
      <c r="BL122" s="143">
        <v>0</v>
      </c>
      <c r="BM122" s="144">
        <v>0</v>
      </c>
      <c r="BN122" s="143">
        <v>43</v>
      </c>
      <c r="BO122" s="144">
        <v>59.9</v>
      </c>
      <c r="BP122" s="143">
        <v>5</v>
      </c>
      <c r="BQ122" s="144">
        <v>0.91</v>
      </c>
      <c r="BR122" s="143">
        <v>1</v>
      </c>
      <c r="BS122" s="144">
        <v>0.12</v>
      </c>
      <c r="BT122" s="143">
        <v>23</v>
      </c>
      <c r="BU122" s="144">
        <v>27.51</v>
      </c>
      <c r="BV122" s="143">
        <v>1</v>
      </c>
      <c r="BW122" s="144">
        <v>2</v>
      </c>
      <c r="BX122" s="143">
        <v>8</v>
      </c>
      <c r="BY122" s="144">
        <v>9</v>
      </c>
      <c r="BZ122" s="143">
        <v>0</v>
      </c>
      <c r="CA122" s="144">
        <v>0</v>
      </c>
      <c r="CB122" s="143">
        <v>11</v>
      </c>
      <c r="CC122" s="144">
        <v>19.66</v>
      </c>
      <c r="CD122" s="143">
        <v>1</v>
      </c>
      <c r="CE122" s="144">
        <v>0.7</v>
      </c>
      <c r="CF122" s="143">
        <v>2</v>
      </c>
      <c r="CG122" s="144">
        <v>0.67</v>
      </c>
      <c r="CH122" s="143">
        <v>0</v>
      </c>
      <c r="CI122" s="144">
        <v>0</v>
      </c>
      <c r="CJ122" s="143">
        <v>2</v>
      </c>
      <c r="CK122" s="144">
        <v>0.67</v>
      </c>
      <c r="CL122" s="143">
        <v>0</v>
      </c>
      <c r="CM122" s="144">
        <v>0</v>
      </c>
      <c r="CN122" s="143">
        <v>1</v>
      </c>
      <c r="CO122" s="144">
        <v>1</v>
      </c>
      <c r="CP122" s="143">
        <v>1</v>
      </c>
      <c r="CQ122" s="144">
        <v>1</v>
      </c>
      <c r="CR122" s="143">
        <v>0</v>
      </c>
      <c r="CS122" s="144">
        <v>0</v>
      </c>
      <c r="CT122" s="143">
        <v>0</v>
      </c>
      <c r="CU122" s="144">
        <v>0</v>
      </c>
      <c r="CV122" s="143">
        <v>18</v>
      </c>
      <c r="CW122" s="144">
        <v>32.75</v>
      </c>
      <c r="CX122" s="143">
        <v>7</v>
      </c>
      <c r="CY122" s="144">
        <v>6.59</v>
      </c>
      <c r="CZ122" s="143">
        <v>1</v>
      </c>
      <c r="DA122" s="144">
        <v>15.55</v>
      </c>
      <c r="DB122" s="143">
        <v>2</v>
      </c>
      <c r="DC122" s="144">
        <v>1</v>
      </c>
      <c r="DD122" s="143">
        <v>0</v>
      </c>
      <c r="DE122" s="144">
        <v>0</v>
      </c>
      <c r="DF122" s="143">
        <v>2</v>
      </c>
      <c r="DG122" s="144">
        <v>0.5</v>
      </c>
      <c r="DH122" s="143">
        <v>8</v>
      </c>
      <c r="DI122" s="144">
        <v>9.11</v>
      </c>
      <c r="DJ122" s="143">
        <v>0</v>
      </c>
      <c r="DK122" s="144">
        <v>0</v>
      </c>
    </row>
    <row r="123" spans="1:115" ht="15">
      <c r="A123" s="92" t="s">
        <v>437</v>
      </c>
      <c r="B123" s="143">
        <v>25</v>
      </c>
      <c r="C123" s="144">
        <v>39.42</v>
      </c>
      <c r="D123" s="143">
        <v>1</v>
      </c>
      <c r="E123" s="144">
        <v>0.14</v>
      </c>
      <c r="F123" s="143">
        <v>14</v>
      </c>
      <c r="G123" s="144">
        <v>32.85</v>
      </c>
      <c r="H123" s="143">
        <v>0</v>
      </c>
      <c r="I123" s="144">
        <v>0</v>
      </c>
      <c r="J123" s="143">
        <v>0</v>
      </c>
      <c r="K123" s="144">
        <v>0</v>
      </c>
      <c r="L123" s="143">
        <v>2</v>
      </c>
      <c r="M123" s="144">
        <v>0.77</v>
      </c>
      <c r="N123" s="143">
        <v>5</v>
      </c>
      <c r="O123" s="144">
        <v>3.17</v>
      </c>
      <c r="P123" s="143">
        <v>0</v>
      </c>
      <c r="Q123" s="144">
        <v>0</v>
      </c>
      <c r="R123" s="143">
        <v>0</v>
      </c>
      <c r="S123" s="144">
        <v>0</v>
      </c>
      <c r="T123" s="143">
        <v>0</v>
      </c>
      <c r="U123" s="144">
        <v>0</v>
      </c>
      <c r="V123" s="143">
        <v>0</v>
      </c>
      <c r="W123" s="144">
        <v>0</v>
      </c>
      <c r="X123" s="143">
        <v>0</v>
      </c>
      <c r="Y123" s="144">
        <v>0</v>
      </c>
      <c r="Z123" s="143">
        <v>0</v>
      </c>
      <c r="AA123" s="144">
        <v>0</v>
      </c>
      <c r="AB123" s="143">
        <v>0</v>
      </c>
      <c r="AC123" s="144">
        <v>0</v>
      </c>
      <c r="AD123" s="143">
        <v>0</v>
      </c>
      <c r="AE123" s="144">
        <v>0</v>
      </c>
      <c r="AF123" s="143">
        <v>0</v>
      </c>
      <c r="AG123" s="144">
        <v>0</v>
      </c>
      <c r="AH123" s="143">
        <v>0</v>
      </c>
      <c r="AI123" s="144">
        <v>0</v>
      </c>
      <c r="AJ123" s="143">
        <v>0</v>
      </c>
      <c r="AK123" s="144">
        <v>0</v>
      </c>
      <c r="AL123" s="143">
        <v>0</v>
      </c>
      <c r="AM123" s="144">
        <v>0</v>
      </c>
      <c r="AN123" s="143">
        <v>0</v>
      </c>
      <c r="AO123" s="144">
        <v>0</v>
      </c>
      <c r="AP123" s="143">
        <v>0</v>
      </c>
      <c r="AQ123" s="144">
        <v>0</v>
      </c>
      <c r="AR123" s="143">
        <v>0</v>
      </c>
      <c r="AS123" s="144">
        <v>0</v>
      </c>
      <c r="AT123" s="143">
        <v>0</v>
      </c>
      <c r="AU123" s="144">
        <v>0</v>
      </c>
      <c r="AV123" s="143">
        <v>0</v>
      </c>
      <c r="AW123" s="144">
        <v>0</v>
      </c>
      <c r="AX123" s="143">
        <v>0</v>
      </c>
      <c r="AY123" s="144">
        <v>0</v>
      </c>
      <c r="AZ123" s="143">
        <v>0</v>
      </c>
      <c r="BA123" s="144">
        <v>0</v>
      </c>
      <c r="BB123" s="143">
        <v>0</v>
      </c>
      <c r="BC123" s="144">
        <v>0</v>
      </c>
      <c r="BD123" s="143">
        <v>0</v>
      </c>
      <c r="BE123" s="144">
        <v>0</v>
      </c>
      <c r="BF123" s="143">
        <v>0</v>
      </c>
      <c r="BG123" s="144">
        <v>0</v>
      </c>
      <c r="BH123" s="143">
        <v>0</v>
      </c>
      <c r="BI123" s="144">
        <v>0</v>
      </c>
      <c r="BJ123" s="143">
        <v>0</v>
      </c>
      <c r="BK123" s="144">
        <v>0</v>
      </c>
      <c r="BL123" s="143">
        <v>0</v>
      </c>
      <c r="BM123" s="144">
        <v>0</v>
      </c>
      <c r="BN123" s="143">
        <v>1</v>
      </c>
      <c r="BO123" s="144">
        <v>0.57</v>
      </c>
      <c r="BP123" s="143">
        <v>0</v>
      </c>
      <c r="BQ123" s="144">
        <v>0</v>
      </c>
      <c r="BR123" s="143">
        <v>0</v>
      </c>
      <c r="BS123" s="144">
        <v>0</v>
      </c>
      <c r="BT123" s="143">
        <v>1</v>
      </c>
      <c r="BU123" s="144">
        <v>0.57</v>
      </c>
      <c r="BV123" s="143">
        <v>0</v>
      </c>
      <c r="BW123" s="144">
        <v>0</v>
      </c>
      <c r="BX123" s="143">
        <v>0</v>
      </c>
      <c r="BY123" s="144">
        <v>0</v>
      </c>
      <c r="BZ123" s="143">
        <v>0</v>
      </c>
      <c r="CA123" s="144">
        <v>0</v>
      </c>
      <c r="CB123" s="143">
        <v>0</v>
      </c>
      <c r="CC123" s="144">
        <v>0</v>
      </c>
      <c r="CD123" s="143">
        <v>0</v>
      </c>
      <c r="CE123" s="144">
        <v>0</v>
      </c>
      <c r="CF123" s="143">
        <v>0</v>
      </c>
      <c r="CG123" s="144">
        <v>0</v>
      </c>
      <c r="CH123" s="143">
        <v>0</v>
      </c>
      <c r="CI123" s="144">
        <v>0</v>
      </c>
      <c r="CJ123" s="143">
        <v>0</v>
      </c>
      <c r="CK123" s="144">
        <v>0</v>
      </c>
      <c r="CL123" s="143">
        <v>0</v>
      </c>
      <c r="CM123" s="144">
        <v>0</v>
      </c>
      <c r="CN123" s="143">
        <v>0</v>
      </c>
      <c r="CO123" s="144">
        <v>0</v>
      </c>
      <c r="CP123" s="143">
        <v>0</v>
      </c>
      <c r="CQ123" s="144">
        <v>0</v>
      </c>
      <c r="CR123" s="143">
        <v>0</v>
      </c>
      <c r="CS123" s="144">
        <v>0</v>
      </c>
      <c r="CT123" s="143">
        <v>0</v>
      </c>
      <c r="CU123" s="144">
        <v>0</v>
      </c>
      <c r="CV123" s="143">
        <v>1</v>
      </c>
      <c r="CW123" s="144">
        <v>0.12</v>
      </c>
      <c r="CX123" s="143">
        <v>0</v>
      </c>
      <c r="CY123" s="144">
        <v>0</v>
      </c>
      <c r="CZ123" s="143">
        <v>0</v>
      </c>
      <c r="DA123" s="144">
        <v>0</v>
      </c>
      <c r="DB123" s="143">
        <v>0</v>
      </c>
      <c r="DC123" s="144">
        <v>0</v>
      </c>
      <c r="DD123" s="143">
        <v>0</v>
      </c>
      <c r="DE123" s="144">
        <v>0</v>
      </c>
      <c r="DF123" s="143">
        <v>0</v>
      </c>
      <c r="DG123" s="144">
        <v>0</v>
      </c>
      <c r="DH123" s="143">
        <v>1</v>
      </c>
      <c r="DI123" s="144">
        <v>0.12</v>
      </c>
      <c r="DJ123" s="143">
        <v>0</v>
      </c>
      <c r="DK123" s="144">
        <v>0</v>
      </c>
    </row>
    <row r="124" spans="1:115" ht="15">
      <c r="A124" s="92" t="s">
        <v>438</v>
      </c>
      <c r="B124" s="143">
        <v>49</v>
      </c>
      <c r="C124" s="144">
        <v>136.08</v>
      </c>
      <c r="D124" s="143">
        <v>0</v>
      </c>
      <c r="E124" s="144">
        <v>0</v>
      </c>
      <c r="F124" s="143">
        <v>1</v>
      </c>
      <c r="G124" s="144">
        <v>0.17</v>
      </c>
      <c r="H124" s="143">
        <v>0</v>
      </c>
      <c r="I124" s="144">
        <v>0</v>
      </c>
      <c r="J124" s="143">
        <v>0</v>
      </c>
      <c r="K124" s="144">
        <v>0</v>
      </c>
      <c r="L124" s="143">
        <v>0</v>
      </c>
      <c r="M124" s="144">
        <v>0</v>
      </c>
      <c r="N124" s="143">
        <v>5</v>
      </c>
      <c r="O124" s="144">
        <v>4.65</v>
      </c>
      <c r="P124" s="143">
        <v>0</v>
      </c>
      <c r="Q124" s="144">
        <v>0</v>
      </c>
      <c r="R124" s="143">
        <v>0</v>
      </c>
      <c r="S124" s="144">
        <v>0</v>
      </c>
      <c r="T124" s="143">
        <v>0</v>
      </c>
      <c r="U124" s="144">
        <v>0</v>
      </c>
      <c r="V124" s="143">
        <v>0</v>
      </c>
      <c r="W124" s="144">
        <v>0</v>
      </c>
      <c r="X124" s="143">
        <v>0</v>
      </c>
      <c r="Y124" s="144">
        <v>0</v>
      </c>
      <c r="Z124" s="143">
        <v>0</v>
      </c>
      <c r="AA124" s="144">
        <v>0</v>
      </c>
      <c r="AB124" s="143">
        <v>0</v>
      </c>
      <c r="AC124" s="144">
        <v>0</v>
      </c>
      <c r="AD124" s="143">
        <v>0</v>
      </c>
      <c r="AE124" s="144">
        <v>0</v>
      </c>
      <c r="AF124" s="143">
        <v>1</v>
      </c>
      <c r="AG124" s="144">
        <v>0.4</v>
      </c>
      <c r="AH124" s="143">
        <v>0</v>
      </c>
      <c r="AI124" s="144">
        <v>0</v>
      </c>
      <c r="AJ124" s="143">
        <v>0</v>
      </c>
      <c r="AK124" s="144">
        <v>0</v>
      </c>
      <c r="AL124" s="143">
        <v>1</v>
      </c>
      <c r="AM124" s="144">
        <v>0.15</v>
      </c>
      <c r="AN124" s="143">
        <v>1</v>
      </c>
      <c r="AO124" s="144">
        <v>0.15</v>
      </c>
      <c r="AP124" s="143">
        <v>0</v>
      </c>
      <c r="AQ124" s="144">
        <v>0</v>
      </c>
      <c r="AR124" s="143">
        <v>0</v>
      </c>
      <c r="AS124" s="144">
        <v>0</v>
      </c>
      <c r="AT124" s="143">
        <v>0</v>
      </c>
      <c r="AU124" s="144">
        <v>0</v>
      </c>
      <c r="AV124" s="143">
        <v>0</v>
      </c>
      <c r="AW124" s="144">
        <v>0</v>
      </c>
      <c r="AX124" s="143">
        <v>0</v>
      </c>
      <c r="AY124" s="144">
        <v>0</v>
      </c>
      <c r="AZ124" s="143">
        <v>0</v>
      </c>
      <c r="BA124" s="144">
        <v>0</v>
      </c>
      <c r="BB124" s="143">
        <v>0</v>
      </c>
      <c r="BC124" s="144">
        <v>0</v>
      </c>
      <c r="BD124" s="143">
        <v>0</v>
      </c>
      <c r="BE124" s="144">
        <v>0</v>
      </c>
      <c r="BF124" s="143">
        <v>0</v>
      </c>
      <c r="BG124" s="144">
        <v>0</v>
      </c>
      <c r="BH124" s="143">
        <v>0</v>
      </c>
      <c r="BI124" s="144">
        <v>0</v>
      </c>
      <c r="BJ124" s="143">
        <v>0</v>
      </c>
      <c r="BK124" s="144">
        <v>0</v>
      </c>
      <c r="BL124" s="143">
        <v>0</v>
      </c>
      <c r="BM124" s="144">
        <v>0</v>
      </c>
      <c r="BN124" s="143">
        <v>30</v>
      </c>
      <c r="BO124" s="144">
        <v>19.79</v>
      </c>
      <c r="BP124" s="143">
        <v>6</v>
      </c>
      <c r="BQ124" s="144">
        <v>4.4</v>
      </c>
      <c r="BR124" s="143">
        <v>1</v>
      </c>
      <c r="BS124" s="144">
        <v>0.2</v>
      </c>
      <c r="BT124" s="143">
        <v>18</v>
      </c>
      <c r="BU124" s="144">
        <v>12.07</v>
      </c>
      <c r="BV124" s="143">
        <v>0</v>
      </c>
      <c r="BW124" s="144">
        <v>0</v>
      </c>
      <c r="BX124" s="143">
        <v>4</v>
      </c>
      <c r="BY124" s="144">
        <v>1.37</v>
      </c>
      <c r="BZ124" s="143">
        <v>3</v>
      </c>
      <c r="CA124" s="144">
        <v>0.37</v>
      </c>
      <c r="CB124" s="143">
        <v>5</v>
      </c>
      <c r="CC124" s="144">
        <v>1.23</v>
      </c>
      <c r="CD124" s="143">
        <v>1</v>
      </c>
      <c r="CE124" s="144">
        <v>0.15</v>
      </c>
      <c r="CF124" s="143">
        <v>1</v>
      </c>
      <c r="CG124" s="144">
        <v>0.1</v>
      </c>
      <c r="CH124" s="143">
        <v>1</v>
      </c>
      <c r="CI124" s="144">
        <v>0.1</v>
      </c>
      <c r="CJ124" s="143">
        <v>0</v>
      </c>
      <c r="CK124" s="144">
        <v>0</v>
      </c>
      <c r="CL124" s="143">
        <v>0</v>
      </c>
      <c r="CM124" s="144">
        <v>0</v>
      </c>
      <c r="CN124" s="143">
        <v>0</v>
      </c>
      <c r="CO124" s="144">
        <v>0</v>
      </c>
      <c r="CP124" s="143">
        <v>0</v>
      </c>
      <c r="CQ124" s="144">
        <v>0</v>
      </c>
      <c r="CR124" s="143">
        <v>0</v>
      </c>
      <c r="CS124" s="144">
        <v>0</v>
      </c>
      <c r="CT124" s="143">
        <v>0</v>
      </c>
      <c r="CU124" s="144">
        <v>0</v>
      </c>
      <c r="CV124" s="143">
        <v>9</v>
      </c>
      <c r="CW124" s="144">
        <v>58.12</v>
      </c>
      <c r="CX124" s="143">
        <v>2</v>
      </c>
      <c r="CY124" s="144">
        <v>4.3</v>
      </c>
      <c r="CZ124" s="143">
        <v>0</v>
      </c>
      <c r="DA124" s="144">
        <v>0</v>
      </c>
      <c r="DB124" s="143">
        <v>2</v>
      </c>
      <c r="DC124" s="144">
        <v>23</v>
      </c>
      <c r="DD124" s="143">
        <v>0</v>
      </c>
      <c r="DE124" s="144">
        <v>0</v>
      </c>
      <c r="DF124" s="143">
        <v>0</v>
      </c>
      <c r="DG124" s="144">
        <v>0</v>
      </c>
      <c r="DH124" s="143">
        <v>5</v>
      </c>
      <c r="DI124" s="144">
        <v>30.82</v>
      </c>
      <c r="DJ124" s="143">
        <v>0</v>
      </c>
      <c r="DK124" s="144">
        <v>0</v>
      </c>
    </row>
    <row r="125" spans="1:115" ht="15">
      <c r="A125" s="92" t="s">
        <v>439</v>
      </c>
      <c r="B125" s="143">
        <v>115</v>
      </c>
      <c r="C125" s="144">
        <v>72.66</v>
      </c>
      <c r="D125" s="143">
        <v>13</v>
      </c>
      <c r="E125" s="144">
        <v>8.42</v>
      </c>
      <c r="F125" s="143">
        <v>2</v>
      </c>
      <c r="G125" s="144">
        <v>0.7</v>
      </c>
      <c r="H125" s="143">
        <v>1</v>
      </c>
      <c r="I125" s="144">
        <v>0.2</v>
      </c>
      <c r="J125" s="143">
        <v>6</v>
      </c>
      <c r="K125" s="144">
        <v>3.45</v>
      </c>
      <c r="L125" s="143">
        <v>16</v>
      </c>
      <c r="M125" s="144">
        <v>17.27</v>
      </c>
      <c r="N125" s="143">
        <v>22</v>
      </c>
      <c r="O125" s="144">
        <v>7.9</v>
      </c>
      <c r="P125" s="143">
        <v>0</v>
      </c>
      <c r="Q125" s="144">
        <v>0</v>
      </c>
      <c r="R125" s="143">
        <v>1</v>
      </c>
      <c r="S125" s="144">
        <v>0.5</v>
      </c>
      <c r="T125" s="143">
        <v>16</v>
      </c>
      <c r="U125" s="144">
        <v>3.1</v>
      </c>
      <c r="V125" s="143">
        <v>3</v>
      </c>
      <c r="W125" s="144">
        <v>0.12</v>
      </c>
      <c r="X125" s="143">
        <v>12</v>
      </c>
      <c r="Y125" s="144">
        <v>0.74</v>
      </c>
      <c r="Z125" s="143">
        <v>10</v>
      </c>
      <c r="AA125" s="144">
        <v>2.19</v>
      </c>
      <c r="AB125" s="143">
        <v>0</v>
      </c>
      <c r="AC125" s="144">
        <v>0</v>
      </c>
      <c r="AD125" s="143">
        <v>1</v>
      </c>
      <c r="AE125" s="144">
        <v>0.05</v>
      </c>
      <c r="AF125" s="143">
        <v>14</v>
      </c>
      <c r="AG125" s="144">
        <v>0.98</v>
      </c>
      <c r="AH125" s="143">
        <v>0</v>
      </c>
      <c r="AI125" s="144">
        <v>0</v>
      </c>
      <c r="AJ125" s="143">
        <v>0</v>
      </c>
      <c r="AK125" s="144">
        <v>0</v>
      </c>
      <c r="AL125" s="143">
        <v>1</v>
      </c>
      <c r="AM125" s="144">
        <v>0.05</v>
      </c>
      <c r="AN125" s="143">
        <v>0</v>
      </c>
      <c r="AO125" s="144">
        <v>0</v>
      </c>
      <c r="AP125" s="143">
        <v>0</v>
      </c>
      <c r="AQ125" s="144">
        <v>0</v>
      </c>
      <c r="AR125" s="143">
        <v>0</v>
      </c>
      <c r="AS125" s="144">
        <v>0</v>
      </c>
      <c r="AT125" s="143">
        <v>0</v>
      </c>
      <c r="AU125" s="144">
        <v>0</v>
      </c>
      <c r="AV125" s="143">
        <v>0</v>
      </c>
      <c r="AW125" s="144">
        <v>0</v>
      </c>
      <c r="AX125" s="143">
        <v>0</v>
      </c>
      <c r="AY125" s="144">
        <v>0</v>
      </c>
      <c r="AZ125" s="143">
        <v>0</v>
      </c>
      <c r="BA125" s="144">
        <v>0</v>
      </c>
      <c r="BB125" s="143">
        <v>1</v>
      </c>
      <c r="BC125" s="144">
        <v>0.05</v>
      </c>
      <c r="BD125" s="143">
        <v>0</v>
      </c>
      <c r="BE125" s="144">
        <v>0</v>
      </c>
      <c r="BF125" s="143">
        <v>0</v>
      </c>
      <c r="BG125" s="144">
        <v>0</v>
      </c>
      <c r="BH125" s="143">
        <v>0</v>
      </c>
      <c r="BI125" s="144">
        <v>0</v>
      </c>
      <c r="BJ125" s="143">
        <v>0</v>
      </c>
      <c r="BK125" s="144">
        <v>0</v>
      </c>
      <c r="BL125" s="143">
        <v>0</v>
      </c>
      <c r="BM125" s="144">
        <v>0</v>
      </c>
      <c r="BN125" s="143">
        <v>75</v>
      </c>
      <c r="BO125" s="144">
        <v>8.49999999999999</v>
      </c>
      <c r="BP125" s="143">
        <v>47</v>
      </c>
      <c r="BQ125" s="144">
        <v>2.41</v>
      </c>
      <c r="BR125" s="143">
        <v>0</v>
      </c>
      <c r="BS125" s="144">
        <v>0</v>
      </c>
      <c r="BT125" s="143">
        <v>69</v>
      </c>
      <c r="BU125" s="144">
        <v>5.85</v>
      </c>
      <c r="BV125" s="143">
        <v>0</v>
      </c>
      <c r="BW125" s="144">
        <v>0</v>
      </c>
      <c r="BX125" s="143">
        <v>4</v>
      </c>
      <c r="BY125" s="144">
        <v>0.24</v>
      </c>
      <c r="BZ125" s="143">
        <v>0</v>
      </c>
      <c r="CA125" s="144">
        <v>0</v>
      </c>
      <c r="CB125" s="143">
        <v>0</v>
      </c>
      <c r="CC125" s="144">
        <v>0</v>
      </c>
      <c r="CD125" s="143">
        <v>0</v>
      </c>
      <c r="CE125" s="144">
        <v>0</v>
      </c>
      <c r="CF125" s="143">
        <v>0</v>
      </c>
      <c r="CG125" s="144">
        <v>0</v>
      </c>
      <c r="CH125" s="143">
        <v>0</v>
      </c>
      <c r="CI125" s="144">
        <v>0</v>
      </c>
      <c r="CJ125" s="143">
        <v>0</v>
      </c>
      <c r="CK125" s="144">
        <v>0</v>
      </c>
      <c r="CL125" s="143">
        <v>0</v>
      </c>
      <c r="CM125" s="144">
        <v>0</v>
      </c>
      <c r="CN125" s="143">
        <v>0</v>
      </c>
      <c r="CO125" s="144">
        <v>0</v>
      </c>
      <c r="CP125" s="143">
        <v>0</v>
      </c>
      <c r="CQ125" s="144">
        <v>0</v>
      </c>
      <c r="CR125" s="143">
        <v>0</v>
      </c>
      <c r="CS125" s="144">
        <v>0</v>
      </c>
      <c r="CT125" s="143">
        <v>0</v>
      </c>
      <c r="CU125" s="144">
        <v>0</v>
      </c>
      <c r="CV125" s="143">
        <v>23</v>
      </c>
      <c r="CW125" s="144">
        <v>15.56</v>
      </c>
      <c r="CX125" s="143">
        <v>13</v>
      </c>
      <c r="CY125" s="144">
        <v>8.37</v>
      </c>
      <c r="CZ125" s="143">
        <v>2</v>
      </c>
      <c r="DA125" s="144">
        <v>1.3</v>
      </c>
      <c r="DB125" s="143">
        <v>2</v>
      </c>
      <c r="DC125" s="144">
        <v>0.4</v>
      </c>
      <c r="DD125" s="143">
        <v>0</v>
      </c>
      <c r="DE125" s="144">
        <v>0</v>
      </c>
      <c r="DF125" s="143">
        <v>0</v>
      </c>
      <c r="DG125" s="144">
        <v>0</v>
      </c>
      <c r="DH125" s="143">
        <v>9</v>
      </c>
      <c r="DI125" s="144">
        <v>5.49</v>
      </c>
      <c r="DJ125" s="143">
        <v>0</v>
      </c>
      <c r="DK125" s="144">
        <v>0</v>
      </c>
    </row>
    <row r="126" spans="1:115" ht="15">
      <c r="A126" s="92" t="s">
        <v>440</v>
      </c>
      <c r="B126" s="143">
        <v>625</v>
      </c>
      <c r="C126" s="144">
        <v>698.850000000001</v>
      </c>
      <c r="D126" s="143">
        <v>297</v>
      </c>
      <c r="E126" s="144">
        <v>156.67</v>
      </c>
      <c r="F126" s="143">
        <v>41</v>
      </c>
      <c r="G126" s="144">
        <v>28.74</v>
      </c>
      <c r="H126" s="143">
        <v>8</v>
      </c>
      <c r="I126" s="144">
        <v>2.63</v>
      </c>
      <c r="J126" s="143">
        <v>259</v>
      </c>
      <c r="K126" s="144">
        <v>114.94</v>
      </c>
      <c r="L126" s="143">
        <v>132</v>
      </c>
      <c r="M126" s="144">
        <v>75.77</v>
      </c>
      <c r="N126" s="143">
        <v>323</v>
      </c>
      <c r="O126" s="144">
        <v>143.84</v>
      </c>
      <c r="P126" s="143">
        <v>0</v>
      </c>
      <c r="Q126" s="144">
        <v>0</v>
      </c>
      <c r="R126" s="143">
        <v>0</v>
      </c>
      <c r="S126" s="144">
        <v>0</v>
      </c>
      <c r="T126" s="143">
        <v>10</v>
      </c>
      <c r="U126" s="144">
        <v>2.54</v>
      </c>
      <c r="V126" s="143">
        <v>1</v>
      </c>
      <c r="W126" s="144">
        <v>0.15</v>
      </c>
      <c r="X126" s="143">
        <v>1</v>
      </c>
      <c r="Y126" s="144">
        <v>0.12</v>
      </c>
      <c r="Z126" s="143">
        <v>8</v>
      </c>
      <c r="AA126" s="144">
        <v>2.03</v>
      </c>
      <c r="AB126" s="143">
        <v>0</v>
      </c>
      <c r="AC126" s="144">
        <v>0</v>
      </c>
      <c r="AD126" s="143">
        <v>1</v>
      </c>
      <c r="AE126" s="144">
        <v>0.24</v>
      </c>
      <c r="AF126" s="143">
        <v>63</v>
      </c>
      <c r="AG126" s="144">
        <v>9.12</v>
      </c>
      <c r="AH126" s="143">
        <v>0</v>
      </c>
      <c r="AI126" s="144">
        <v>0</v>
      </c>
      <c r="AJ126" s="143">
        <v>38</v>
      </c>
      <c r="AK126" s="144">
        <v>6.52</v>
      </c>
      <c r="AL126" s="143">
        <v>0</v>
      </c>
      <c r="AM126" s="144">
        <v>0</v>
      </c>
      <c r="AN126" s="143">
        <v>0</v>
      </c>
      <c r="AO126" s="144">
        <v>0</v>
      </c>
      <c r="AP126" s="143">
        <v>0</v>
      </c>
      <c r="AQ126" s="144">
        <v>0</v>
      </c>
      <c r="AR126" s="143">
        <v>0</v>
      </c>
      <c r="AS126" s="144">
        <v>0</v>
      </c>
      <c r="AT126" s="143">
        <v>0</v>
      </c>
      <c r="AU126" s="144">
        <v>0</v>
      </c>
      <c r="AV126" s="143">
        <v>0</v>
      </c>
      <c r="AW126" s="144">
        <v>0</v>
      </c>
      <c r="AX126" s="143">
        <v>0</v>
      </c>
      <c r="AY126" s="144">
        <v>0</v>
      </c>
      <c r="AZ126" s="143">
        <v>0</v>
      </c>
      <c r="BA126" s="144">
        <v>0</v>
      </c>
      <c r="BB126" s="143">
        <v>0</v>
      </c>
      <c r="BC126" s="144">
        <v>0</v>
      </c>
      <c r="BD126" s="143">
        <v>0</v>
      </c>
      <c r="BE126" s="144">
        <v>0</v>
      </c>
      <c r="BF126" s="143">
        <v>0</v>
      </c>
      <c r="BG126" s="144">
        <v>0</v>
      </c>
      <c r="BH126" s="143">
        <v>0</v>
      </c>
      <c r="BI126" s="144">
        <v>0</v>
      </c>
      <c r="BJ126" s="143">
        <v>0</v>
      </c>
      <c r="BK126" s="144">
        <v>0</v>
      </c>
      <c r="BL126" s="143">
        <v>0</v>
      </c>
      <c r="BM126" s="144">
        <v>0</v>
      </c>
      <c r="BN126" s="143">
        <v>34</v>
      </c>
      <c r="BO126" s="144">
        <v>12.21</v>
      </c>
      <c r="BP126" s="143">
        <v>3</v>
      </c>
      <c r="BQ126" s="144">
        <v>0.59</v>
      </c>
      <c r="BR126" s="143">
        <v>0</v>
      </c>
      <c r="BS126" s="144">
        <v>0</v>
      </c>
      <c r="BT126" s="143">
        <v>26</v>
      </c>
      <c r="BU126" s="144">
        <v>9.42</v>
      </c>
      <c r="BV126" s="143">
        <v>0</v>
      </c>
      <c r="BW126" s="144">
        <v>0</v>
      </c>
      <c r="BX126" s="143">
        <v>5</v>
      </c>
      <c r="BY126" s="144">
        <v>0.75</v>
      </c>
      <c r="BZ126" s="143">
        <v>1</v>
      </c>
      <c r="CA126" s="144">
        <v>0.7</v>
      </c>
      <c r="CB126" s="143">
        <v>2</v>
      </c>
      <c r="CC126" s="144">
        <v>0.75</v>
      </c>
      <c r="CD126" s="143">
        <v>0</v>
      </c>
      <c r="CE126" s="144">
        <v>0</v>
      </c>
      <c r="CF126" s="143">
        <v>1</v>
      </c>
      <c r="CG126" s="144">
        <v>0.11</v>
      </c>
      <c r="CH126" s="143">
        <v>0</v>
      </c>
      <c r="CI126" s="144">
        <v>0</v>
      </c>
      <c r="CJ126" s="143">
        <v>1</v>
      </c>
      <c r="CK126" s="144">
        <v>0.11</v>
      </c>
      <c r="CL126" s="143">
        <v>0</v>
      </c>
      <c r="CM126" s="144">
        <v>0</v>
      </c>
      <c r="CN126" s="143">
        <v>0</v>
      </c>
      <c r="CO126" s="144">
        <v>0</v>
      </c>
      <c r="CP126" s="143">
        <v>0</v>
      </c>
      <c r="CQ126" s="144">
        <v>0</v>
      </c>
      <c r="CR126" s="143">
        <v>0</v>
      </c>
      <c r="CS126" s="144">
        <v>0</v>
      </c>
      <c r="CT126" s="143">
        <v>0</v>
      </c>
      <c r="CU126" s="144">
        <v>0</v>
      </c>
      <c r="CV126" s="143">
        <v>152</v>
      </c>
      <c r="CW126" s="144">
        <v>126.28</v>
      </c>
      <c r="CX126" s="143">
        <v>34</v>
      </c>
      <c r="CY126" s="144">
        <v>18.97</v>
      </c>
      <c r="CZ126" s="143">
        <v>33</v>
      </c>
      <c r="DA126" s="144">
        <v>30.37</v>
      </c>
      <c r="DB126" s="143">
        <v>2</v>
      </c>
      <c r="DC126" s="144">
        <v>0.9</v>
      </c>
      <c r="DD126" s="143">
        <v>1</v>
      </c>
      <c r="DE126" s="144">
        <v>0.5</v>
      </c>
      <c r="DF126" s="143">
        <v>33</v>
      </c>
      <c r="DG126" s="144">
        <v>31.27</v>
      </c>
      <c r="DH126" s="143">
        <v>58</v>
      </c>
      <c r="DI126" s="144">
        <v>44.27</v>
      </c>
      <c r="DJ126" s="143">
        <v>0</v>
      </c>
      <c r="DK126" s="144">
        <v>0</v>
      </c>
    </row>
    <row r="127" spans="1:115" ht="15">
      <c r="A127" s="92" t="s">
        <v>441</v>
      </c>
      <c r="B127" s="143">
        <v>12</v>
      </c>
      <c r="C127" s="144">
        <v>17.2</v>
      </c>
      <c r="D127" s="143">
        <v>0</v>
      </c>
      <c r="E127" s="144">
        <v>0</v>
      </c>
      <c r="F127" s="143">
        <v>1</v>
      </c>
      <c r="G127" s="144">
        <v>11</v>
      </c>
      <c r="H127" s="143">
        <v>0</v>
      </c>
      <c r="I127" s="144">
        <v>0</v>
      </c>
      <c r="J127" s="143">
        <v>0</v>
      </c>
      <c r="K127" s="144">
        <v>0</v>
      </c>
      <c r="L127" s="143">
        <v>0</v>
      </c>
      <c r="M127" s="144">
        <v>0</v>
      </c>
      <c r="N127" s="143">
        <v>0</v>
      </c>
      <c r="O127" s="144">
        <v>0</v>
      </c>
      <c r="P127" s="143">
        <v>0</v>
      </c>
      <c r="Q127" s="144">
        <v>0</v>
      </c>
      <c r="R127" s="143">
        <v>0</v>
      </c>
      <c r="S127" s="144">
        <v>0</v>
      </c>
      <c r="T127" s="143">
        <v>0</v>
      </c>
      <c r="U127" s="144">
        <v>0</v>
      </c>
      <c r="V127" s="143">
        <v>0</v>
      </c>
      <c r="W127" s="144">
        <v>0</v>
      </c>
      <c r="X127" s="143">
        <v>0</v>
      </c>
      <c r="Y127" s="144">
        <v>0</v>
      </c>
      <c r="Z127" s="143">
        <v>0</v>
      </c>
      <c r="AA127" s="144">
        <v>0</v>
      </c>
      <c r="AB127" s="143">
        <v>0</v>
      </c>
      <c r="AC127" s="144">
        <v>0</v>
      </c>
      <c r="AD127" s="143">
        <v>0</v>
      </c>
      <c r="AE127" s="144">
        <v>0</v>
      </c>
      <c r="AF127" s="143">
        <v>0</v>
      </c>
      <c r="AG127" s="144">
        <v>0</v>
      </c>
      <c r="AH127" s="143">
        <v>0</v>
      </c>
      <c r="AI127" s="144">
        <v>0</v>
      </c>
      <c r="AJ127" s="143">
        <v>0</v>
      </c>
      <c r="AK127" s="144">
        <v>0</v>
      </c>
      <c r="AL127" s="143">
        <v>0</v>
      </c>
      <c r="AM127" s="144">
        <v>0</v>
      </c>
      <c r="AN127" s="143">
        <v>0</v>
      </c>
      <c r="AO127" s="144">
        <v>0</v>
      </c>
      <c r="AP127" s="143">
        <v>0</v>
      </c>
      <c r="AQ127" s="144">
        <v>0</v>
      </c>
      <c r="AR127" s="143">
        <v>0</v>
      </c>
      <c r="AS127" s="144">
        <v>0</v>
      </c>
      <c r="AT127" s="143">
        <v>0</v>
      </c>
      <c r="AU127" s="144">
        <v>0</v>
      </c>
      <c r="AV127" s="143">
        <v>0</v>
      </c>
      <c r="AW127" s="144">
        <v>0</v>
      </c>
      <c r="AX127" s="143">
        <v>0</v>
      </c>
      <c r="AY127" s="144">
        <v>0</v>
      </c>
      <c r="AZ127" s="143">
        <v>0</v>
      </c>
      <c r="BA127" s="144">
        <v>0</v>
      </c>
      <c r="BB127" s="143">
        <v>0</v>
      </c>
      <c r="BC127" s="144">
        <v>0</v>
      </c>
      <c r="BD127" s="143">
        <v>0</v>
      </c>
      <c r="BE127" s="144">
        <v>0</v>
      </c>
      <c r="BF127" s="143">
        <v>0</v>
      </c>
      <c r="BG127" s="144">
        <v>0</v>
      </c>
      <c r="BH127" s="143">
        <v>0</v>
      </c>
      <c r="BI127" s="144">
        <v>0</v>
      </c>
      <c r="BJ127" s="143">
        <v>0</v>
      </c>
      <c r="BK127" s="144">
        <v>0</v>
      </c>
      <c r="BL127" s="143">
        <v>0</v>
      </c>
      <c r="BM127" s="144">
        <v>0</v>
      </c>
      <c r="BN127" s="143">
        <v>6</v>
      </c>
      <c r="BO127" s="144">
        <v>3</v>
      </c>
      <c r="BP127" s="143">
        <v>0</v>
      </c>
      <c r="BQ127" s="144">
        <v>0</v>
      </c>
      <c r="BR127" s="143">
        <v>0</v>
      </c>
      <c r="BS127" s="144">
        <v>0</v>
      </c>
      <c r="BT127" s="143">
        <v>3</v>
      </c>
      <c r="BU127" s="144">
        <v>0.8</v>
      </c>
      <c r="BV127" s="143">
        <v>0</v>
      </c>
      <c r="BW127" s="144">
        <v>0</v>
      </c>
      <c r="BX127" s="143">
        <v>3</v>
      </c>
      <c r="BY127" s="144">
        <v>2.2</v>
      </c>
      <c r="BZ127" s="143">
        <v>0</v>
      </c>
      <c r="CA127" s="144">
        <v>0</v>
      </c>
      <c r="CB127" s="143">
        <v>0</v>
      </c>
      <c r="CC127" s="144">
        <v>0</v>
      </c>
      <c r="CD127" s="143">
        <v>0</v>
      </c>
      <c r="CE127" s="144">
        <v>0</v>
      </c>
      <c r="CF127" s="143">
        <v>0</v>
      </c>
      <c r="CG127" s="144">
        <v>0</v>
      </c>
      <c r="CH127" s="143">
        <v>0</v>
      </c>
      <c r="CI127" s="144">
        <v>0</v>
      </c>
      <c r="CJ127" s="143">
        <v>0</v>
      </c>
      <c r="CK127" s="144">
        <v>0</v>
      </c>
      <c r="CL127" s="143">
        <v>0</v>
      </c>
      <c r="CM127" s="144">
        <v>0</v>
      </c>
      <c r="CN127" s="143">
        <v>0</v>
      </c>
      <c r="CO127" s="144">
        <v>0</v>
      </c>
      <c r="CP127" s="143">
        <v>0</v>
      </c>
      <c r="CQ127" s="144">
        <v>0</v>
      </c>
      <c r="CR127" s="143">
        <v>0</v>
      </c>
      <c r="CS127" s="144">
        <v>0</v>
      </c>
      <c r="CT127" s="143">
        <v>0</v>
      </c>
      <c r="CU127" s="144">
        <v>0</v>
      </c>
      <c r="CV127" s="143">
        <v>3</v>
      </c>
      <c r="CW127" s="144">
        <v>1.7</v>
      </c>
      <c r="CX127" s="143">
        <v>0</v>
      </c>
      <c r="CY127" s="144">
        <v>0</v>
      </c>
      <c r="CZ127" s="143">
        <v>1</v>
      </c>
      <c r="DA127" s="144">
        <v>1</v>
      </c>
      <c r="DB127" s="143">
        <v>0</v>
      </c>
      <c r="DC127" s="144">
        <v>0</v>
      </c>
      <c r="DD127" s="143">
        <v>0</v>
      </c>
      <c r="DE127" s="144">
        <v>0</v>
      </c>
      <c r="DF127" s="143">
        <v>0</v>
      </c>
      <c r="DG127" s="144">
        <v>0</v>
      </c>
      <c r="DH127" s="143">
        <v>2</v>
      </c>
      <c r="DI127" s="144">
        <v>0.7</v>
      </c>
      <c r="DJ127" s="143">
        <v>1</v>
      </c>
      <c r="DK127" s="144">
        <v>1</v>
      </c>
    </row>
    <row r="128" spans="1:115" ht="15">
      <c r="A128" s="92" t="s">
        <v>442</v>
      </c>
      <c r="B128" s="143">
        <v>178</v>
      </c>
      <c r="C128" s="144">
        <v>115.22</v>
      </c>
      <c r="D128" s="143">
        <v>0</v>
      </c>
      <c r="E128" s="144">
        <v>0</v>
      </c>
      <c r="F128" s="143">
        <v>0</v>
      </c>
      <c r="G128" s="144">
        <v>0</v>
      </c>
      <c r="H128" s="143">
        <v>0</v>
      </c>
      <c r="I128" s="144">
        <v>0</v>
      </c>
      <c r="J128" s="143">
        <v>0</v>
      </c>
      <c r="K128" s="144">
        <v>0</v>
      </c>
      <c r="L128" s="143">
        <v>0</v>
      </c>
      <c r="M128" s="144">
        <v>0</v>
      </c>
      <c r="N128" s="143">
        <v>0</v>
      </c>
      <c r="O128" s="144">
        <v>0</v>
      </c>
      <c r="P128" s="143">
        <v>0</v>
      </c>
      <c r="Q128" s="144">
        <v>0</v>
      </c>
      <c r="R128" s="143">
        <v>0</v>
      </c>
      <c r="S128" s="144">
        <v>0</v>
      </c>
      <c r="T128" s="143">
        <v>0</v>
      </c>
      <c r="U128" s="144">
        <v>0</v>
      </c>
      <c r="V128" s="143">
        <v>0</v>
      </c>
      <c r="W128" s="144">
        <v>0</v>
      </c>
      <c r="X128" s="143">
        <v>0</v>
      </c>
      <c r="Y128" s="144">
        <v>0</v>
      </c>
      <c r="Z128" s="143">
        <v>0</v>
      </c>
      <c r="AA128" s="144">
        <v>0</v>
      </c>
      <c r="AB128" s="143">
        <v>0</v>
      </c>
      <c r="AC128" s="144">
        <v>0</v>
      </c>
      <c r="AD128" s="143">
        <v>0</v>
      </c>
      <c r="AE128" s="144">
        <v>0</v>
      </c>
      <c r="AF128" s="143">
        <v>0</v>
      </c>
      <c r="AG128" s="144">
        <v>0</v>
      </c>
      <c r="AH128" s="143">
        <v>0</v>
      </c>
      <c r="AI128" s="144">
        <v>0</v>
      </c>
      <c r="AJ128" s="143">
        <v>0</v>
      </c>
      <c r="AK128" s="144">
        <v>0</v>
      </c>
      <c r="AL128" s="143">
        <v>0</v>
      </c>
      <c r="AM128" s="144">
        <v>0</v>
      </c>
      <c r="AN128" s="143">
        <v>0</v>
      </c>
      <c r="AO128" s="144">
        <v>0</v>
      </c>
      <c r="AP128" s="143">
        <v>0</v>
      </c>
      <c r="AQ128" s="144">
        <v>0</v>
      </c>
      <c r="AR128" s="143">
        <v>0</v>
      </c>
      <c r="AS128" s="144">
        <v>0</v>
      </c>
      <c r="AT128" s="143">
        <v>0</v>
      </c>
      <c r="AU128" s="144">
        <v>0</v>
      </c>
      <c r="AV128" s="143">
        <v>0</v>
      </c>
      <c r="AW128" s="144">
        <v>0</v>
      </c>
      <c r="AX128" s="143">
        <v>0</v>
      </c>
      <c r="AY128" s="144">
        <v>0</v>
      </c>
      <c r="AZ128" s="143">
        <v>0</v>
      </c>
      <c r="BA128" s="144">
        <v>0</v>
      </c>
      <c r="BB128" s="143">
        <v>0</v>
      </c>
      <c r="BC128" s="144">
        <v>0</v>
      </c>
      <c r="BD128" s="143">
        <v>0</v>
      </c>
      <c r="BE128" s="144">
        <v>0</v>
      </c>
      <c r="BF128" s="143">
        <v>0</v>
      </c>
      <c r="BG128" s="144">
        <v>0</v>
      </c>
      <c r="BH128" s="143">
        <v>0</v>
      </c>
      <c r="BI128" s="144">
        <v>0</v>
      </c>
      <c r="BJ128" s="143">
        <v>0</v>
      </c>
      <c r="BK128" s="144">
        <v>0</v>
      </c>
      <c r="BL128" s="143">
        <v>0</v>
      </c>
      <c r="BM128" s="144">
        <v>0</v>
      </c>
      <c r="BN128" s="143">
        <v>170</v>
      </c>
      <c r="BO128" s="144">
        <v>111.64</v>
      </c>
      <c r="BP128" s="143">
        <v>4</v>
      </c>
      <c r="BQ128" s="144">
        <v>0.86</v>
      </c>
      <c r="BR128" s="143">
        <v>3</v>
      </c>
      <c r="BS128" s="144">
        <v>2.2</v>
      </c>
      <c r="BT128" s="143">
        <v>100</v>
      </c>
      <c r="BU128" s="144">
        <v>53.29</v>
      </c>
      <c r="BV128" s="143">
        <v>4</v>
      </c>
      <c r="BW128" s="144">
        <v>0.97</v>
      </c>
      <c r="BX128" s="143">
        <v>18</v>
      </c>
      <c r="BY128" s="144">
        <v>7.34</v>
      </c>
      <c r="BZ128" s="143">
        <v>5</v>
      </c>
      <c r="CA128" s="144">
        <v>1.51</v>
      </c>
      <c r="CB128" s="143">
        <v>97</v>
      </c>
      <c r="CC128" s="144">
        <v>43.63</v>
      </c>
      <c r="CD128" s="143">
        <v>3</v>
      </c>
      <c r="CE128" s="144">
        <v>1.84</v>
      </c>
      <c r="CF128" s="143">
        <v>9</v>
      </c>
      <c r="CG128" s="144">
        <v>2.85</v>
      </c>
      <c r="CH128" s="143">
        <v>3</v>
      </c>
      <c r="CI128" s="144">
        <v>1.09</v>
      </c>
      <c r="CJ128" s="143">
        <v>8</v>
      </c>
      <c r="CK128" s="144">
        <v>1.76</v>
      </c>
      <c r="CL128" s="143">
        <v>0</v>
      </c>
      <c r="CM128" s="144">
        <v>0</v>
      </c>
      <c r="CN128" s="143">
        <v>1</v>
      </c>
      <c r="CO128" s="144">
        <v>0.55</v>
      </c>
      <c r="CP128" s="143">
        <v>1</v>
      </c>
      <c r="CQ128" s="144">
        <v>0.55</v>
      </c>
      <c r="CR128" s="143">
        <v>0</v>
      </c>
      <c r="CS128" s="144">
        <v>0</v>
      </c>
      <c r="CT128" s="143">
        <v>0</v>
      </c>
      <c r="CU128" s="144">
        <v>0</v>
      </c>
      <c r="CV128" s="143">
        <v>0</v>
      </c>
      <c r="CW128" s="144">
        <v>0</v>
      </c>
      <c r="CX128" s="143">
        <v>0</v>
      </c>
      <c r="CY128" s="144">
        <v>0</v>
      </c>
      <c r="CZ128" s="143">
        <v>0</v>
      </c>
      <c r="DA128" s="144">
        <v>0</v>
      </c>
      <c r="DB128" s="143">
        <v>0</v>
      </c>
      <c r="DC128" s="144">
        <v>0</v>
      </c>
      <c r="DD128" s="143">
        <v>0</v>
      </c>
      <c r="DE128" s="144">
        <v>0</v>
      </c>
      <c r="DF128" s="143">
        <v>0</v>
      </c>
      <c r="DG128" s="144">
        <v>0</v>
      </c>
      <c r="DH128" s="143">
        <v>0</v>
      </c>
      <c r="DI128" s="144">
        <v>0</v>
      </c>
      <c r="DJ128" s="143">
        <v>0</v>
      </c>
      <c r="DK128" s="144">
        <v>0</v>
      </c>
    </row>
    <row r="129" spans="1:115" ht="15">
      <c r="A129" s="92" t="s">
        <v>443</v>
      </c>
      <c r="B129" s="143">
        <v>58</v>
      </c>
      <c r="C129" s="144">
        <v>15.03</v>
      </c>
      <c r="D129" s="143">
        <v>0</v>
      </c>
      <c r="E129" s="144">
        <v>0</v>
      </c>
      <c r="F129" s="143">
        <v>0</v>
      </c>
      <c r="G129" s="144">
        <v>0</v>
      </c>
      <c r="H129" s="143">
        <v>0</v>
      </c>
      <c r="I129" s="144">
        <v>0</v>
      </c>
      <c r="J129" s="143">
        <v>0</v>
      </c>
      <c r="K129" s="144">
        <v>0</v>
      </c>
      <c r="L129" s="143">
        <v>0</v>
      </c>
      <c r="M129" s="144">
        <v>0</v>
      </c>
      <c r="N129" s="143">
        <v>0</v>
      </c>
      <c r="O129" s="144">
        <v>0</v>
      </c>
      <c r="P129" s="143">
        <v>0</v>
      </c>
      <c r="Q129" s="144">
        <v>0</v>
      </c>
      <c r="R129" s="143">
        <v>1</v>
      </c>
      <c r="S129" s="144">
        <v>0.19</v>
      </c>
      <c r="T129" s="143">
        <v>0</v>
      </c>
      <c r="U129" s="144">
        <v>0</v>
      </c>
      <c r="V129" s="143">
        <v>0</v>
      </c>
      <c r="W129" s="144">
        <v>0</v>
      </c>
      <c r="X129" s="143">
        <v>0</v>
      </c>
      <c r="Y129" s="144">
        <v>0</v>
      </c>
      <c r="Z129" s="143">
        <v>0</v>
      </c>
      <c r="AA129" s="144">
        <v>0</v>
      </c>
      <c r="AB129" s="143">
        <v>0</v>
      </c>
      <c r="AC129" s="144">
        <v>0</v>
      </c>
      <c r="AD129" s="143">
        <v>0</v>
      </c>
      <c r="AE129" s="144">
        <v>0</v>
      </c>
      <c r="AF129" s="143">
        <v>0</v>
      </c>
      <c r="AG129" s="144">
        <v>0</v>
      </c>
      <c r="AH129" s="143">
        <v>0</v>
      </c>
      <c r="AI129" s="144">
        <v>0</v>
      </c>
      <c r="AJ129" s="143">
        <v>0</v>
      </c>
      <c r="AK129" s="144">
        <v>0</v>
      </c>
      <c r="AL129" s="143">
        <v>0</v>
      </c>
      <c r="AM129" s="144">
        <v>0</v>
      </c>
      <c r="AN129" s="143">
        <v>0</v>
      </c>
      <c r="AO129" s="144">
        <v>0</v>
      </c>
      <c r="AP129" s="143">
        <v>0</v>
      </c>
      <c r="AQ129" s="144">
        <v>0</v>
      </c>
      <c r="AR129" s="143">
        <v>0</v>
      </c>
      <c r="AS129" s="144">
        <v>0</v>
      </c>
      <c r="AT129" s="143">
        <v>0</v>
      </c>
      <c r="AU129" s="144">
        <v>0</v>
      </c>
      <c r="AV129" s="143">
        <v>0</v>
      </c>
      <c r="AW129" s="144">
        <v>0</v>
      </c>
      <c r="AX129" s="143">
        <v>0</v>
      </c>
      <c r="AY129" s="144">
        <v>0</v>
      </c>
      <c r="AZ129" s="143">
        <v>0</v>
      </c>
      <c r="BA129" s="144">
        <v>0</v>
      </c>
      <c r="BB129" s="143">
        <v>0</v>
      </c>
      <c r="BC129" s="144">
        <v>0</v>
      </c>
      <c r="BD129" s="143">
        <v>0</v>
      </c>
      <c r="BE129" s="144">
        <v>0</v>
      </c>
      <c r="BF129" s="143">
        <v>0</v>
      </c>
      <c r="BG129" s="144">
        <v>0</v>
      </c>
      <c r="BH129" s="143">
        <v>0</v>
      </c>
      <c r="BI129" s="144">
        <v>0</v>
      </c>
      <c r="BJ129" s="143">
        <v>0</v>
      </c>
      <c r="BK129" s="144">
        <v>0</v>
      </c>
      <c r="BL129" s="143">
        <v>0</v>
      </c>
      <c r="BM129" s="144">
        <v>0</v>
      </c>
      <c r="BN129" s="143">
        <v>0</v>
      </c>
      <c r="BO129" s="144">
        <v>0</v>
      </c>
      <c r="BP129" s="143">
        <v>0</v>
      </c>
      <c r="BQ129" s="144">
        <v>0</v>
      </c>
      <c r="BR129" s="143">
        <v>0</v>
      </c>
      <c r="BS129" s="144">
        <v>0</v>
      </c>
      <c r="BT129" s="143">
        <v>0</v>
      </c>
      <c r="BU129" s="144">
        <v>0</v>
      </c>
      <c r="BV129" s="143">
        <v>0</v>
      </c>
      <c r="BW129" s="144">
        <v>0</v>
      </c>
      <c r="BX129" s="143">
        <v>0</v>
      </c>
      <c r="BY129" s="144">
        <v>0</v>
      </c>
      <c r="BZ129" s="143">
        <v>0</v>
      </c>
      <c r="CA129" s="144">
        <v>0</v>
      </c>
      <c r="CB129" s="143">
        <v>0</v>
      </c>
      <c r="CC129" s="144">
        <v>0</v>
      </c>
      <c r="CD129" s="143">
        <v>0</v>
      </c>
      <c r="CE129" s="144">
        <v>0</v>
      </c>
      <c r="CF129" s="143">
        <v>0</v>
      </c>
      <c r="CG129" s="144">
        <v>0</v>
      </c>
      <c r="CH129" s="143">
        <v>0</v>
      </c>
      <c r="CI129" s="144">
        <v>0</v>
      </c>
      <c r="CJ129" s="143">
        <v>0</v>
      </c>
      <c r="CK129" s="144">
        <v>0</v>
      </c>
      <c r="CL129" s="143">
        <v>0</v>
      </c>
      <c r="CM129" s="144">
        <v>0</v>
      </c>
      <c r="CN129" s="143">
        <v>0</v>
      </c>
      <c r="CO129" s="144">
        <v>0</v>
      </c>
      <c r="CP129" s="143">
        <v>0</v>
      </c>
      <c r="CQ129" s="144">
        <v>0</v>
      </c>
      <c r="CR129" s="143">
        <v>0</v>
      </c>
      <c r="CS129" s="144">
        <v>0</v>
      </c>
      <c r="CT129" s="143">
        <v>0</v>
      </c>
      <c r="CU129" s="144">
        <v>0</v>
      </c>
      <c r="CV129" s="143">
        <v>2</v>
      </c>
      <c r="CW129" s="144">
        <v>0.54</v>
      </c>
      <c r="CX129" s="143">
        <v>0</v>
      </c>
      <c r="CY129" s="144">
        <v>0</v>
      </c>
      <c r="CZ129" s="143">
        <v>2</v>
      </c>
      <c r="DA129" s="144">
        <v>0.54</v>
      </c>
      <c r="DB129" s="143">
        <v>0</v>
      </c>
      <c r="DC129" s="144">
        <v>0</v>
      </c>
      <c r="DD129" s="143">
        <v>0</v>
      </c>
      <c r="DE129" s="144">
        <v>0</v>
      </c>
      <c r="DF129" s="143">
        <v>0</v>
      </c>
      <c r="DG129" s="144">
        <v>0</v>
      </c>
      <c r="DH129" s="143">
        <v>0</v>
      </c>
      <c r="DI129" s="144">
        <v>0</v>
      </c>
      <c r="DJ129" s="143">
        <v>0</v>
      </c>
      <c r="DK129" s="144">
        <v>0</v>
      </c>
    </row>
    <row r="130" spans="1:115" ht="15">
      <c r="A130" s="92" t="s">
        <v>444</v>
      </c>
      <c r="B130" s="143">
        <v>42</v>
      </c>
      <c r="C130" s="144">
        <v>28.82</v>
      </c>
      <c r="D130" s="143">
        <v>0</v>
      </c>
      <c r="E130" s="144">
        <v>0</v>
      </c>
      <c r="F130" s="143">
        <v>2</v>
      </c>
      <c r="G130" s="144">
        <v>4.57</v>
      </c>
      <c r="H130" s="143">
        <v>0</v>
      </c>
      <c r="I130" s="144">
        <v>0</v>
      </c>
      <c r="J130" s="143">
        <v>0</v>
      </c>
      <c r="K130" s="144">
        <v>0</v>
      </c>
      <c r="L130" s="143">
        <v>1</v>
      </c>
      <c r="M130" s="144">
        <v>1</v>
      </c>
      <c r="N130" s="143">
        <v>1</v>
      </c>
      <c r="O130" s="144">
        <v>0.05</v>
      </c>
      <c r="P130" s="143">
        <v>0</v>
      </c>
      <c r="Q130" s="144">
        <v>0</v>
      </c>
      <c r="R130" s="143">
        <v>1</v>
      </c>
      <c r="S130" s="144">
        <v>0.15</v>
      </c>
      <c r="T130" s="143">
        <v>15</v>
      </c>
      <c r="U130" s="144">
        <v>3.02</v>
      </c>
      <c r="V130" s="143">
        <v>4</v>
      </c>
      <c r="W130" s="144">
        <v>0.51</v>
      </c>
      <c r="X130" s="143">
        <v>15</v>
      </c>
      <c r="Y130" s="144">
        <v>1.92</v>
      </c>
      <c r="Z130" s="143">
        <v>2</v>
      </c>
      <c r="AA130" s="144">
        <v>0.09</v>
      </c>
      <c r="AB130" s="143">
        <v>0</v>
      </c>
      <c r="AC130" s="144">
        <v>0</v>
      </c>
      <c r="AD130" s="143">
        <v>3</v>
      </c>
      <c r="AE130" s="144">
        <v>0.5</v>
      </c>
      <c r="AF130" s="143">
        <v>8</v>
      </c>
      <c r="AG130" s="144">
        <v>1.01</v>
      </c>
      <c r="AH130" s="143">
        <v>0</v>
      </c>
      <c r="AI130" s="144">
        <v>0</v>
      </c>
      <c r="AJ130" s="143">
        <v>0</v>
      </c>
      <c r="AK130" s="144">
        <v>0</v>
      </c>
      <c r="AL130" s="143">
        <v>1</v>
      </c>
      <c r="AM130" s="144">
        <v>0.05</v>
      </c>
      <c r="AN130" s="143">
        <v>0</v>
      </c>
      <c r="AO130" s="144">
        <v>0</v>
      </c>
      <c r="AP130" s="143">
        <v>0</v>
      </c>
      <c r="AQ130" s="144">
        <v>0</v>
      </c>
      <c r="AR130" s="143">
        <v>0</v>
      </c>
      <c r="AS130" s="144">
        <v>0</v>
      </c>
      <c r="AT130" s="143">
        <v>0</v>
      </c>
      <c r="AU130" s="144">
        <v>0</v>
      </c>
      <c r="AV130" s="143">
        <v>0</v>
      </c>
      <c r="AW130" s="144">
        <v>0</v>
      </c>
      <c r="AX130" s="143">
        <v>0</v>
      </c>
      <c r="AY130" s="144">
        <v>0</v>
      </c>
      <c r="AZ130" s="143">
        <v>0</v>
      </c>
      <c r="BA130" s="144">
        <v>0</v>
      </c>
      <c r="BB130" s="143">
        <v>0</v>
      </c>
      <c r="BC130" s="144">
        <v>0</v>
      </c>
      <c r="BD130" s="143">
        <v>0</v>
      </c>
      <c r="BE130" s="144">
        <v>0</v>
      </c>
      <c r="BF130" s="143">
        <v>0</v>
      </c>
      <c r="BG130" s="144">
        <v>0</v>
      </c>
      <c r="BH130" s="143">
        <v>0</v>
      </c>
      <c r="BI130" s="144">
        <v>0</v>
      </c>
      <c r="BJ130" s="143">
        <v>1</v>
      </c>
      <c r="BK130" s="144">
        <v>0.05</v>
      </c>
      <c r="BL130" s="143">
        <v>0</v>
      </c>
      <c r="BM130" s="144">
        <v>0</v>
      </c>
      <c r="BN130" s="143">
        <v>37</v>
      </c>
      <c r="BO130" s="144">
        <v>16.44</v>
      </c>
      <c r="BP130" s="143">
        <v>23</v>
      </c>
      <c r="BQ130" s="144">
        <v>2.52</v>
      </c>
      <c r="BR130" s="143">
        <v>2</v>
      </c>
      <c r="BS130" s="144">
        <v>0.15</v>
      </c>
      <c r="BT130" s="143">
        <v>30</v>
      </c>
      <c r="BU130" s="144">
        <v>12.39</v>
      </c>
      <c r="BV130" s="143">
        <v>1</v>
      </c>
      <c r="BW130" s="144">
        <v>0.05</v>
      </c>
      <c r="BX130" s="143">
        <v>4</v>
      </c>
      <c r="BY130" s="144">
        <v>0.82</v>
      </c>
      <c r="BZ130" s="143">
        <v>1</v>
      </c>
      <c r="CA130" s="144">
        <v>0.01</v>
      </c>
      <c r="CB130" s="143">
        <v>1</v>
      </c>
      <c r="CC130" s="144">
        <v>0.5</v>
      </c>
      <c r="CD130" s="143">
        <v>0</v>
      </c>
      <c r="CE130" s="144">
        <v>0</v>
      </c>
      <c r="CF130" s="143">
        <v>0</v>
      </c>
      <c r="CG130" s="144">
        <v>0</v>
      </c>
      <c r="CH130" s="143">
        <v>0</v>
      </c>
      <c r="CI130" s="144">
        <v>0</v>
      </c>
      <c r="CJ130" s="143">
        <v>0</v>
      </c>
      <c r="CK130" s="144">
        <v>0</v>
      </c>
      <c r="CL130" s="143">
        <v>0</v>
      </c>
      <c r="CM130" s="144">
        <v>0</v>
      </c>
      <c r="CN130" s="143">
        <v>2</v>
      </c>
      <c r="CO130" s="144">
        <v>0.51</v>
      </c>
      <c r="CP130" s="143">
        <v>1</v>
      </c>
      <c r="CQ130" s="144">
        <v>0.5</v>
      </c>
      <c r="CR130" s="143">
        <v>1</v>
      </c>
      <c r="CS130" s="144">
        <v>0.01</v>
      </c>
      <c r="CT130" s="143">
        <v>0</v>
      </c>
      <c r="CU130" s="144">
        <v>0</v>
      </c>
      <c r="CV130" s="143">
        <v>2</v>
      </c>
      <c r="CW130" s="144">
        <v>1.02</v>
      </c>
      <c r="CX130" s="143">
        <v>2</v>
      </c>
      <c r="CY130" s="144">
        <v>1.01</v>
      </c>
      <c r="CZ130" s="143">
        <v>0</v>
      </c>
      <c r="DA130" s="144">
        <v>0</v>
      </c>
      <c r="DB130" s="143">
        <v>1</v>
      </c>
      <c r="DC130" s="144">
        <v>0.01</v>
      </c>
      <c r="DD130" s="143">
        <v>0</v>
      </c>
      <c r="DE130" s="144">
        <v>0</v>
      </c>
      <c r="DF130" s="143">
        <v>0</v>
      </c>
      <c r="DG130" s="144">
        <v>0</v>
      </c>
      <c r="DH130" s="143">
        <v>0</v>
      </c>
      <c r="DI130" s="144">
        <v>0</v>
      </c>
      <c r="DJ130" s="143">
        <v>0</v>
      </c>
      <c r="DK130" s="144">
        <v>0</v>
      </c>
    </row>
    <row r="131" spans="1:115" ht="15">
      <c r="A131" s="92" t="s">
        <v>445</v>
      </c>
      <c r="B131" s="143">
        <v>62</v>
      </c>
      <c r="C131" s="144">
        <v>210.98</v>
      </c>
      <c r="D131" s="143">
        <v>20</v>
      </c>
      <c r="E131" s="144">
        <v>16.27</v>
      </c>
      <c r="F131" s="143">
        <v>4</v>
      </c>
      <c r="G131" s="144">
        <v>3.65</v>
      </c>
      <c r="H131" s="143">
        <v>0</v>
      </c>
      <c r="I131" s="144">
        <v>0</v>
      </c>
      <c r="J131" s="143">
        <v>23</v>
      </c>
      <c r="K131" s="144">
        <v>26.62</v>
      </c>
      <c r="L131" s="143">
        <v>10</v>
      </c>
      <c r="M131" s="144">
        <v>36.28</v>
      </c>
      <c r="N131" s="143">
        <v>5</v>
      </c>
      <c r="O131" s="144">
        <v>5.63</v>
      </c>
      <c r="P131" s="143">
        <v>0</v>
      </c>
      <c r="Q131" s="144">
        <v>0</v>
      </c>
      <c r="R131" s="143">
        <v>0</v>
      </c>
      <c r="S131" s="144">
        <v>0</v>
      </c>
      <c r="T131" s="143">
        <v>3</v>
      </c>
      <c r="U131" s="144">
        <v>0.92</v>
      </c>
      <c r="V131" s="143">
        <v>0</v>
      </c>
      <c r="W131" s="144">
        <v>0</v>
      </c>
      <c r="X131" s="143">
        <v>0</v>
      </c>
      <c r="Y131" s="144">
        <v>0</v>
      </c>
      <c r="Z131" s="143">
        <v>1</v>
      </c>
      <c r="AA131" s="144">
        <v>0.4</v>
      </c>
      <c r="AB131" s="143">
        <v>0</v>
      </c>
      <c r="AC131" s="144">
        <v>0</v>
      </c>
      <c r="AD131" s="143">
        <v>2</v>
      </c>
      <c r="AE131" s="144">
        <v>0.52</v>
      </c>
      <c r="AF131" s="143">
        <v>6</v>
      </c>
      <c r="AG131" s="144">
        <v>0.5</v>
      </c>
      <c r="AH131" s="143">
        <v>0</v>
      </c>
      <c r="AI131" s="144">
        <v>0</v>
      </c>
      <c r="AJ131" s="143">
        <v>0</v>
      </c>
      <c r="AK131" s="144">
        <v>0</v>
      </c>
      <c r="AL131" s="143">
        <v>0</v>
      </c>
      <c r="AM131" s="144">
        <v>0</v>
      </c>
      <c r="AN131" s="143">
        <v>0</v>
      </c>
      <c r="AO131" s="144">
        <v>0</v>
      </c>
      <c r="AP131" s="143">
        <v>0</v>
      </c>
      <c r="AQ131" s="144">
        <v>0</v>
      </c>
      <c r="AR131" s="143">
        <v>0</v>
      </c>
      <c r="AS131" s="144">
        <v>0</v>
      </c>
      <c r="AT131" s="143">
        <v>0</v>
      </c>
      <c r="AU131" s="144">
        <v>0</v>
      </c>
      <c r="AV131" s="143">
        <v>0</v>
      </c>
      <c r="AW131" s="144">
        <v>0</v>
      </c>
      <c r="AX131" s="143">
        <v>0</v>
      </c>
      <c r="AY131" s="144">
        <v>0</v>
      </c>
      <c r="AZ131" s="143">
        <v>0</v>
      </c>
      <c r="BA131" s="144">
        <v>0</v>
      </c>
      <c r="BB131" s="143">
        <v>0</v>
      </c>
      <c r="BC131" s="144">
        <v>0</v>
      </c>
      <c r="BD131" s="143">
        <v>0</v>
      </c>
      <c r="BE131" s="144">
        <v>0</v>
      </c>
      <c r="BF131" s="143">
        <v>0</v>
      </c>
      <c r="BG131" s="144">
        <v>0</v>
      </c>
      <c r="BH131" s="143">
        <v>0</v>
      </c>
      <c r="BI131" s="144">
        <v>0</v>
      </c>
      <c r="BJ131" s="143">
        <v>0</v>
      </c>
      <c r="BK131" s="144">
        <v>0</v>
      </c>
      <c r="BL131" s="143">
        <v>0</v>
      </c>
      <c r="BM131" s="144">
        <v>0</v>
      </c>
      <c r="BN131" s="143">
        <v>0</v>
      </c>
      <c r="BO131" s="144">
        <v>0</v>
      </c>
      <c r="BP131" s="143">
        <v>0</v>
      </c>
      <c r="BQ131" s="144">
        <v>0</v>
      </c>
      <c r="BR131" s="143">
        <v>0</v>
      </c>
      <c r="BS131" s="144">
        <v>0</v>
      </c>
      <c r="BT131" s="143">
        <v>0</v>
      </c>
      <c r="BU131" s="144">
        <v>0</v>
      </c>
      <c r="BV131" s="143">
        <v>0</v>
      </c>
      <c r="BW131" s="144">
        <v>0</v>
      </c>
      <c r="BX131" s="143">
        <v>0</v>
      </c>
      <c r="BY131" s="144">
        <v>0</v>
      </c>
      <c r="BZ131" s="143">
        <v>0</v>
      </c>
      <c r="CA131" s="144">
        <v>0</v>
      </c>
      <c r="CB131" s="143">
        <v>0</v>
      </c>
      <c r="CC131" s="144">
        <v>0</v>
      </c>
      <c r="CD131" s="143">
        <v>0</v>
      </c>
      <c r="CE131" s="144">
        <v>0</v>
      </c>
      <c r="CF131" s="143">
        <v>0</v>
      </c>
      <c r="CG131" s="144">
        <v>0</v>
      </c>
      <c r="CH131" s="143">
        <v>0</v>
      </c>
      <c r="CI131" s="144">
        <v>0</v>
      </c>
      <c r="CJ131" s="143">
        <v>0</v>
      </c>
      <c r="CK131" s="144">
        <v>0</v>
      </c>
      <c r="CL131" s="143">
        <v>0</v>
      </c>
      <c r="CM131" s="144">
        <v>0</v>
      </c>
      <c r="CN131" s="143">
        <v>0</v>
      </c>
      <c r="CO131" s="144">
        <v>0</v>
      </c>
      <c r="CP131" s="143">
        <v>0</v>
      </c>
      <c r="CQ131" s="144">
        <v>0</v>
      </c>
      <c r="CR131" s="143">
        <v>0</v>
      </c>
      <c r="CS131" s="144">
        <v>0</v>
      </c>
      <c r="CT131" s="143">
        <v>0</v>
      </c>
      <c r="CU131" s="144">
        <v>0</v>
      </c>
      <c r="CV131" s="143">
        <v>49</v>
      </c>
      <c r="CW131" s="144">
        <v>113.76</v>
      </c>
      <c r="CX131" s="143">
        <v>24</v>
      </c>
      <c r="CY131" s="144">
        <v>45.05</v>
      </c>
      <c r="CZ131" s="143">
        <v>13</v>
      </c>
      <c r="DA131" s="144">
        <v>15.82</v>
      </c>
      <c r="DB131" s="143">
        <v>3</v>
      </c>
      <c r="DC131" s="144">
        <v>3.07</v>
      </c>
      <c r="DD131" s="143">
        <v>1</v>
      </c>
      <c r="DE131" s="144">
        <v>15</v>
      </c>
      <c r="DF131" s="143">
        <v>1</v>
      </c>
      <c r="DG131" s="144">
        <v>1</v>
      </c>
      <c r="DH131" s="143">
        <v>19</v>
      </c>
      <c r="DI131" s="144">
        <v>33.82</v>
      </c>
      <c r="DJ131" s="143">
        <v>0</v>
      </c>
      <c r="DK131" s="144">
        <v>0</v>
      </c>
    </row>
    <row r="132" spans="1:115" ht="15">
      <c r="A132" s="92" t="s">
        <v>446</v>
      </c>
      <c r="B132" s="143">
        <v>195</v>
      </c>
      <c r="C132" s="144">
        <v>510</v>
      </c>
      <c r="D132" s="143">
        <v>29</v>
      </c>
      <c r="E132" s="144">
        <v>15.58</v>
      </c>
      <c r="F132" s="143">
        <v>57</v>
      </c>
      <c r="G132" s="144">
        <v>38.71</v>
      </c>
      <c r="H132" s="143">
        <v>1</v>
      </c>
      <c r="I132" s="144">
        <v>0.33</v>
      </c>
      <c r="J132" s="143">
        <v>85</v>
      </c>
      <c r="K132" s="144">
        <v>65.8</v>
      </c>
      <c r="L132" s="143">
        <v>49</v>
      </c>
      <c r="M132" s="144">
        <v>41.9</v>
      </c>
      <c r="N132" s="143">
        <v>44</v>
      </c>
      <c r="O132" s="144">
        <v>19.56</v>
      </c>
      <c r="P132" s="143">
        <v>0</v>
      </c>
      <c r="Q132" s="144">
        <v>0</v>
      </c>
      <c r="R132" s="143">
        <v>0</v>
      </c>
      <c r="S132" s="144">
        <v>0</v>
      </c>
      <c r="T132" s="143">
        <v>2</v>
      </c>
      <c r="U132" s="144">
        <v>0.27</v>
      </c>
      <c r="V132" s="143">
        <v>0</v>
      </c>
      <c r="W132" s="144">
        <v>0</v>
      </c>
      <c r="X132" s="143">
        <v>0</v>
      </c>
      <c r="Y132" s="144">
        <v>0</v>
      </c>
      <c r="Z132" s="143">
        <v>2</v>
      </c>
      <c r="AA132" s="144">
        <v>0.27</v>
      </c>
      <c r="AB132" s="143">
        <v>0</v>
      </c>
      <c r="AC132" s="144">
        <v>0</v>
      </c>
      <c r="AD132" s="143">
        <v>0</v>
      </c>
      <c r="AE132" s="144">
        <v>0</v>
      </c>
      <c r="AF132" s="143">
        <v>14</v>
      </c>
      <c r="AG132" s="144">
        <v>3.62</v>
      </c>
      <c r="AH132" s="143">
        <v>0</v>
      </c>
      <c r="AI132" s="144">
        <v>0</v>
      </c>
      <c r="AJ132" s="143">
        <v>0</v>
      </c>
      <c r="AK132" s="144">
        <v>0</v>
      </c>
      <c r="AL132" s="143">
        <v>0</v>
      </c>
      <c r="AM132" s="144">
        <v>0</v>
      </c>
      <c r="AN132" s="143">
        <v>0</v>
      </c>
      <c r="AO132" s="144">
        <v>0</v>
      </c>
      <c r="AP132" s="143">
        <v>0</v>
      </c>
      <c r="AQ132" s="144">
        <v>0</v>
      </c>
      <c r="AR132" s="143">
        <v>0</v>
      </c>
      <c r="AS132" s="144">
        <v>0</v>
      </c>
      <c r="AT132" s="143">
        <v>0</v>
      </c>
      <c r="AU132" s="144">
        <v>0</v>
      </c>
      <c r="AV132" s="143">
        <v>0</v>
      </c>
      <c r="AW132" s="144">
        <v>0</v>
      </c>
      <c r="AX132" s="143">
        <v>0</v>
      </c>
      <c r="AY132" s="144">
        <v>0</v>
      </c>
      <c r="AZ132" s="143">
        <v>0</v>
      </c>
      <c r="BA132" s="144">
        <v>0</v>
      </c>
      <c r="BB132" s="143">
        <v>0</v>
      </c>
      <c r="BC132" s="144">
        <v>0</v>
      </c>
      <c r="BD132" s="143">
        <v>0</v>
      </c>
      <c r="BE132" s="144">
        <v>0</v>
      </c>
      <c r="BF132" s="143">
        <v>0</v>
      </c>
      <c r="BG132" s="144">
        <v>0</v>
      </c>
      <c r="BH132" s="143">
        <v>0</v>
      </c>
      <c r="BI132" s="144">
        <v>0</v>
      </c>
      <c r="BJ132" s="143">
        <v>0</v>
      </c>
      <c r="BK132" s="144">
        <v>0</v>
      </c>
      <c r="BL132" s="143">
        <v>0</v>
      </c>
      <c r="BM132" s="144">
        <v>0</v>
      </c>
      <c r="BN132" s="143">
        <v>5</v>
      </c>
      <c r="BO132" s="144">
        <v>3.07</v>
      </c>
      <c r="BP132" s="143">
        <v>0</v>
      </c>
      <c r="BQ132" s="144">
        <v>0</v>
      </c>
      <c r="BR132" s="143">
        <v>1</v>
      </c>
      <c r="BS132" s="144">
        <v>0.5</v>
      </c>
      <c r="BT132" s="143">
        <v>3</v>
      </c>
      <c r="BU132" s="144">
        <v>2.2</v>
      </c>
      <c r="BV132" s="143">
        <v>0</v>
      </c>
      <c r="BW132" s="144">
        <v>0</v>
      </c>
      <c r="BX132" s="143">
        <v>2</v>
      </c>
      <c r="BY132" s="144">
        <v>0.37</v>
      </c>
      <c r="BZ132" s="143">
        <v>0</v>
      </c>
      <c r="CA132" s="144">
        <v>0</v>
      </c>
      <c r="CB132" s="143">
        <v>0</v>
      </c>
      <c r="CC132" s="144">
        <v>0</v>
      </c>
      <c r="CD132" s="143">
        <v>0</v>
      </c>
      <c r="CE132" s="144">
        <v>0</v>
      </c>
      <c r="CF132" s="143">
        <v>0</v>
      </c>
      <c r="CG132" s="144">
        <v>0</v>
      </c>
      <c r="CH132" s="143">
        <v>0</v>
      </c>
      <c r="CI132" s="144">
        <v>0</v>
      </c>
      <c r="CJ132" s="143">
        <v>0</v>
      </c>
      <c r="CK132" s="144">
        <v>0</v>
      </c>
      <c r="CL132" s="143">
        <v>0</v>
      </c>
      <c r="CM132" s="144">
        <v>0</v>
      </c>
      <c r="CN132" s="143">
        <v>0</v>
      </c>
      <c r="CO132" s="144">
        <v>0</v>
      </c>
      <c r="CP132" s="143">
        <v>0</v>
      </c>
      <c r="CQ132" s="144">
        <v>0</v>
      </c>
      <c r="CR132" s="143">
        <v>0</v>
      </c>
      <c r="CS132" s="144">
        <v>0</v>
      </c>
      <c r="CT132" s="143">
        <v>0</v>
      </c>
      <c r="CU132" s="144">
        <v>0</v>
      </c>
      <c r="CV132" s="143">
        <v>150</v>
      </c>
      <c r="CW132" s="144">
        <v>307.17</v>
      </c>
      <c r="CX132" s="143">
        <v>99</v>
      </c>
      <c r="CY132" s="144">
        <v>125.36</v>
      </c>
      <c r="CZ132" s="143">
        <v>20</v>
      </c>
      <c r="DA132" s="144">
        <v>38.81</v>
      </c>
      <c r="DB132" s="143">
        <v>5</v>
      </c>
      <c r="DC132" s="144">
        <v>4.8</v>
      </c>
      <c r="DD132" s="143">
        <v>3</v>
      </c>
      <c r="DE132" s="144">
        <v>6.36</v>
      </c>
      <c r="DF132" s="143">
        <v>1</v>
      </c>
      <c r="DG132" s="144">
        <v>21.5</v>
      </c>
      <c r="DH132" s="143">
        <v>63</v>
      </c>
      <c r="DI132" s="144">
        <v>110.34</v>
      </c>
      <c r="DJ132" s="143">
        <v>2</v>
      </c>
      <c r="DK132" s="144">
        <v>4.02</v>
      </c>
    </row>
    <row r="133" spans="1:115" ht="15">
      <c r="A133" s="92" t="s">
        <v>447</v>
      </c>
      <c r="B133" s="143">
        <v>29</v>
      </c>
      <c r="C133" s="144">
        <v>10.93</v>
      </c>
      <c r="D133" s="143">
        <v>0</v>
      </c>
      <c r="E133" s="144">
        <v>0</v>
      </c>
      <c r="F133" s="143">
        <v>0</v>
      </c>
      <c r="G133" s="144">
        <v>0</v>
      </c>
      <c r="H133" s="143">
        <v>0</v>
      </c>
      <c r="I133" s="144">
        <v>0</v>
      </c>
      <c r="J133" s="143">
        <v>0</v>
      </c>
      <c r="K133" s="144">
        <v>0</v>
      </c>
      <c r="L133" s="143">
        <v>0</v>
      </c>
      <c r="M133" s="144">
        <v>0</v>
      </c>
      <c r="N133" s="143">
        <v>5</v>
      </c>
      <c r="O133" s="144">
        <v>3.25</v>
      </c>
      <c r="P133" s="143">
        <v>0</v>
      </c>
      <c r="Q133" s="144">
        <v>0</v>
      </c>
      <c r="R133" s="143">
        <v>0</v>
      </c>
      <c r="S133" s="144">
        <v>0</v>
      </c>
      <c r="T133" s="143">
        <v>2</v>
      </c>
      <c r="U133" s="144">
        <v>0.18</v>
      </c>
      <c r="V133" s="143">
        <v>2</v>
      </c>
      <c r="W133" s="144">
        <v>0.07</v>
      </c>
      <c r="X133" s="143">
        <v>2</v>
      </c>
      <c r="Y133" s="144">
        <v>0.06</v>
      </c>
      <c r="Z133" s="143">
        <v>1</v>
      </c>
      <c r="AA133" s="144">
        <v>0.05</v>
      </c>
      <c r="AB133" s="143">
        <v>0</v>
      </c>
      <c r="AC133" s="144">
        <v>0</v>
      </c>
      <c r="AD133" s="143">
        <v>0</v>
      </c>
      <c r="AE133" s="144">
        <v>0</v>
      </c>
      <c r="AF133" s="143">
        <v>1</v>
      </c>
      <c r="AG133" s="144">
        <v>0.1</v>
      </c>
      <c r="AH133" s="143">
        <v>0</v>
      </c>
      <c r="AI133" s="144">
        <v>0</v>
      </c>
      <c r="AJ133" s="143">
        <v>0</v>
      </c>
      <c r="AK133" s="144">
        <v>0</v>
      </c>
      <c r="AL133" s="143">
        <v>0</v>
      </c>
      <c r="AM133" s="144">
        <v>0</v>
      </c>
      <c r="AN133" s="143">
        <v>0</v>
      </c>
      <c r="AO133" s="144">
        <v>0</v>
      </c>
      <c r="AP133" s="143">
        <v>0</v>
      </c>
      <c r="AQ133" s="144">
        <v>0</v>
      </c>
      <c r="AR133" s="143">
        <v>0</v>
      </c>
      <c r="AS133" s="144">
        <v>0</v>
      </c>
      <c r="AT133" s="143">
        <v>0</v>
      </c>
      <c r="AU133" s="144">
        <v>0</v>
      </c>
      <c r="AV133" s="143">
        <v>0</v>
      </c>
      <c r="AW133" s="144">
        <v>0</v>
      </c>
      <c r="AX133" s="143">
        <v>0</v>
      </c>
      <c r="AY133" s="144">
        <v>0</v>
      </c>
      <c r="AZ133" s="143">
        <v>0</v>
      </c>
      <c r="BA133" s="144">
        <v>0</v>
      </c>
      <c r="BB133" s="143">
        <v>0</v>
      </c>
      <c r="BC133" s="144">
        <v>0</v>
      </c>
      <c r="BD133" s="143">
        <v>0</v>
      </c>
      <c r="BE133" s="144">
        <v>0</v>
      </c>
      <c r="BF133" s="143">
        <v>0</v>
      </c>
      <c r="BG133" s="144">
        <v>0</v>
      </c>
      <c r="BH133" s="143">
        <v>0</v>
      </c>
      <c r="BI133" s="144">
        <v>0</v>
      </c>
      <c r="BJ133" s="143">
        <v>0</v>
      </c>
      <c r="BK133" s="144">
        <v>0</v>
      </c>
      <c r="BL133" s="143">
        <v>0</v>
      </c>
      <c r="BM133" s="144">
        <v>0</v>
      </c>
      <c r="BN133" s="143">
        <v>17</v>
      </c>
      <c r="BO133" s="144">
        <v>3.12</v>
      </c>
      <c r="BP133" s="143">
        <v>12</v>
      </c>
      <c r="BQ133" s="144">
        <v>0.66</v>
      </c>
      <c r="BR133" s="143">
        <v>4</v>
      </c>
      <c r="BS133" s="144">
        <v>0.27</v>
      </c>
      <c r="BT133" s="143">
        <v>14</v>
      </c>
      <c r="BU133" s="144">
        <v>1.42</v>
      </c>
      <c r="BV133" s="143">
        <v>0</v>
      </c>
      <c r="BW133" s="144">
        <v>0</v>
      </c>
      <c r="BX133" s="143">
        <v>3</v>
      </c>
      <c r="BY133" s="144">
        <v>0.76</v>
      </c>
      <c r="BZ133" s="143">
        <v>1</v>
      </c>
      <c r="CA133" s="144">
        <v>0.01</v>
      </c>
      <c r="CB133" s="143">
        <v>0</v>
      </c>
      <c r="CC133" s="144">
        <v>0</v>
      </c>
      <c r="CD133" s="143">
        <v>0</v>
      </c>
      <c r="CE133" s="144">
        <v>0</v>
      </c>
      <c r="CF133" s="143">
        <v>1</v>
      </c>
      <c r="CG133" s="144">
        <v>0.7</v>
      </c>
      <c r="CH133" s="143">
        <v>1</v>
      </c>
      <c r="CI133" s="144">
        <v>0.7</v>
      </c>
      <c r="CJ133" s="143">
        <v>0</v>
      </c>
      <c r="CK133" s="144">
        <v>0</v>
      </c>
      <c r="CL133" s="143">
        <v>0</v>
      </c>
      <c r="CM133" s="144">
        <v>0</v>
      </c>
      <c r="CN133" s="143">
        <v>0</v>
      </c>
      <c r="CO133" s="144">
        <v>0</v>
      </c>
      <c r="CP133" s="143">
        <v>0</v>
      </c>
      <c r="CQ133" s="144">
        <v>0</v>
      </c>
      <c r="CR133" s="143">
        <v>0</v>
      </c>
      <c r="CS133" s="144">
        <v>0</v>
      </c>
      <c r="CT133" s="143">
        <v>0</v>
      </c>
      <c r="CU133" s="144">
        <v>0</v>
      </c>
      <c r="CV133" s="143">
        <v>0</v>
      </c>
      <c r="CW133" s="144">
        <v>0</v>
      </c>
      <c r="CX133" s="143">
        <v>0</v>
      </c>
      <c r="CY133" s="144">
        <v>0</v>
      </c>
      <c r="CZ133" s="143">
        <v>0</v>
      </c>
      <c r="DA133" s="144">
        <v>0</v>
      </c>
      <c r="DB133" s="143">
        <v>0</v>
      </c>
      <c r="DC133" s="144">
        <v>0</v>
      </c>
      <c r="DD133" s="143">
        <v>0</v>
      </c>
      <c r="DE133" s="144">
        <v>0</v>
      </c>
      <c r="DF133" s="143">
        <v>0</v>
      </c>
      <c r="DG133" s="144">
        <v>0</v>
      </c>
      <c r="DH133" s="143">
        <v>0</v>
      </c>
      <c r="DI133" s="144">
        <v>0</v>
      </c>
      <c r="DJ133" s="143">
        <v>0</v>
      </c>
      <c r="DK133" s="144">
        <v>0</v>
      </c>
    </row>
    <row r="134" spans="1:115" ht="15">
      <c r="A134" s="92" t="s">
        <v>448</v>
      </c>
      <c r="B134" s="143">
        <v>21</v>
      </c>
      <c r="C134" s="144">
        <v>32.04</v>
      </c>
      <c r="D134" s="143">
        <v>0</v>
      </c>
      <c r="E134" s="144">
        <v>0</v>
      </c>
      <c r="F134" s="143">
        <v>1</v>
      </c>
      <c r="G134" s="144">
        <v>0.3</v>
      </c>
      <c r="H134" s="143">
        <v>0</v>
      </c>
      <c r="I134" s="144">
        <v>0</v>
      </c>
      <c r="J134" s="143">
        <v>1</v>
      </c>
      <c r="K134" s="144">
        <v>0.2</v>
      </c>
      <c r="L134" s="143">
        <v>1</v>
      </c>
      <c r="M134" s="144">
        <v>1.1</v>
      </c>
      <c r="N134" s="143">
        <v>1</v>
      </c>
      <c r="O134" s="144">
        <v>0.1</v>
      </c>
      <c r="P134" s="143">
        <v>0</v>
      </c>
      <c r="Q134" s="144">
        <v>0</v>
      </c>
      <c r="R134" s="143">
        <v>0</v>
      </c>
      <c r="S134" s="144">
        <v>0</v>
      </c>
      <c r="T134" s="143">
        <v>0</v>
      </c>
      <c r="U134" s="144">
        <v>0</v>
      </c>
      <c r="V134" s="143">
        <v>0</v>
      </c>
      <c r="W134" s="144">
        <v>0</v>
      </c>
      <c r="X134" s="143">
        <v>0</v>
      </c>
      <c r="Y134" s="144">
        <v>0</v>
      </c>
      <c r="Z134" s="143">
        <v>0</v>
      </c>
      <c r="AA134" s="144">
        <v>0</v>
      </c>
      <c r="AB134" s="143">
        <v>0</v>
      </c>
      <c r="AC134" s="144">
        <v>0</v>
      </c>
      <c r="AD134" s="143">
        <v>0</v>
      </c>
      <c r="AE134" s="144">
        <v>0</v>
      </c>
      <c r="AF134" s="143">
        <v>0</v>
      </c>
      <c r="AG134" s="144">
        <v>0</v>
      </c>
      <c r="AH134" s="143">
        <v>0</v>
      </c>
      <c r="AI134" s="144">
        <v>0</v>
      </c>
      <c r="AJ134" s="143">
        <v>1</v>
      </c>
      <c r="AK134" s="144">
        <v>0.09</v>
      </c>
      <c r="AL134" s="143">
        <v>0</v>
      </c>
      <c r="AM134" s="144">
        <v>0</v>
      </c>
      <c r="AN134" s="143">
        <v>0</v>
      </c>
      <c r="AO134" s="144">
        <v>0</v>
      </c>
      <c r="AP134" s="143">
        <v>0</v>
      </c>
      <c r="AQ134" s="144">
        <v>0</v>
      </c>
      <c r="AR134" s="143">
        <v>0</v>
      </c>
      <c r="AS134" s="144">
        <v>0</v>
      </c>
      <c r="AT134" s="143">
        <v>0</v>
      </c>
      <c r="AU134" s="144">
        <v>0</v>
      </c>
      <c r="AV134" s="143">
        <v>0</v>
      </c>
      <c r="AW134" s="144">
        <v>0</v>
      </c>
      <c r="AX134" s="143">
        <v>0</v>
      </c>
      <c r="AY134" s="144">
        <v>0</v>
      </c>
      <c r="AZ134" s="143">
        <v>0</v>
      </c>
      <c r="BA134" s="144">
        <v>0</v>
      </c>
      <c r="BB134" s="143">
        <v>0</v>
      </c>
      <c r="BC134" s="144">
        <v>0</v>
      </c>
      <c r="BD134" s="143">
        <v>0</v>
      </c>
      <c r="BE134" s="144">
        <v>0</v>
      </c>
      <c r="BF134" s="143">
        <v>0</v>
      </c>
      <c r="BG134" s="144">
        <v>0</v>
      </c>
      <c r="BH134" s="143">
        <v>0</v>
      </c>
      <c r="BI134" s="144">
        <v>0</v>
      </c>
      <c r="BJ134" s="143">
        <v>0</v>
      </c>
      <c r="BK134" s="144">
        <v>0</v>
      </c>
      <c r="BL134" s="143">
        <v>0</v>
      </c>
      <c r="BM134" s="144">
        <v>0</v>
      </c>
      <c r="BN134" s="143">
        <v>2</v>
      </c>
      <c r="BO134" s="144">
        <v>1.3</v>
      </c>
      <c r="BP134" s="143">
        <v>2</v>
      </c>
      <c r="BQ134" s="144">
        <v>0.56</v>
      </c>
      <c r="BR134" s="143">
        <v>0</v>
      </c>
      <c r="BS134" s="144">
        <v>0</v>
      </c>
      <c r="BT134" s="143">
        <v>1</v>
      </c>
      <c r="BU134" s="144">
        <v>0.74</v>
      </c>
      <c r="BV134" s="143">
        <v>0</v>
      </c>
      <c r="BW134" s="144">
        <v>0</v>
      </c>
      <c r="BX134" s="143">
        <v>0</v>
      </c>
      <c r="BY134" s="144">
        <v>0</v>
      </c>
      <c r="BZ134" s="143">
        <v>0</v>
      </c>
      <c r="CA134" s="144">
        <v>0</v>
      </c>
      <c r="CB134" s="143">
        <v>0</v>
      </c>
      <c r="CC134" s="144">
        <v>0</v>
      </c>
      <c r="CD134" s="143">
        <v>0</v>
      </c>
      <c r="CE134" s="144">
        <v>0</v>
      </c>
      <c r="CF134" s="143">
        <v>0</v>
      </c>
      <c r="CG134" s="144">
        <v>0</v>
      </c>
      <c r="CH134" s="143">
        <v>0</v>
      </c>
      <c r="CI134" s="144">
        <v>0</v>
      </c>
      <c r="CJ134" s="143">
        <v>0</v>
      </c>
      <c r="CK134" s="144">
        <v>0</v>
      </c>
      <c r="CL134" s="143">
        <v>0</v>
      </c>
      <c r="CM134" s="144">
        <v>0</v>
      </c>
      <c r="CN134" s="143">
        <v>0</v>
      </c>
      <c r="CO134" s="144">
        <v>0</v>
      </c>
      <c r="CP134" s="143">
        <v>0</v>
      </c>
      <c r="CQ134" s="144">
        <v>0</v>
      </c>
      <c r="CR134" s="143">
        <v>0</v>
      </c>
      <c r="CS134" s="144">
        <v>0</v>
      </c>
      <c r="CT134" s="143">
        <v>0</v>
      </c>
      <c r="CU134" s="144">
        <v>0</v>
      </c>
      <c r="CV134" s="143">
        <v>15</v>
      </c>
      <c r="CW134" s="144">
        <v>26.31</v>
      </c>
      <c r="CX134" s="143">
        <v>6</v>
      </c>
      <c r="CY134" s="144">
        <v>16.46</v>
      </c>
      <c r="CZ134" s="143">
        <v>2</v>
      </c>
      <c r="DA134" s="144">
        <v>1.77</v>
      </c>
      <c r="DB134" s="143">
        <v>0</v>
      </c>
      <c r="DC134" s="144">
        <v>0</v>
      </c>
      <c r="DD134" s="143">
        <v>0</v>
      </c>
      <c r="DE134" s="144">
        <v>0</v>
      </c>
      <c r="DF134" s="143">
        <v>1</v>
      </c>
      <c r="DG134" s="144">
        <v>1.2</v>
      </c>
      <c r="DH134" s="143">
        <v>7</v>
      </c>
      <c r="DI134" s="144">
        <v>6.88</v>
      </c>
      <c r="DJ134" s="143">
        <v>0</v>
      </c>
      <c r="DK134" s="144">
        <v>0</v>
      </c>
    </row>
    <row r="135" spans="1:115" ht="15">
      <c r="A135" s="92" t="s">
        <v>449</v>
      </c>
      <c r="B135" s="143">
        <v>44</v>
      </c>
      <c r="C135" s="144">
        <v>149.57</v>
      </c>
      <c r="D135" s="143">
        <v>14</v>
      </c>
      <c r="E135" s="144">
        <v>11.55</v>
      </c>
      <c r="F135" s="143">
        <v>4</v>
      </c>
      <c r="G135" s="144">
        <v>18.05</v>
      </c>
      <c r="H135" s="143">
        <v>0</v>
      </c>
      <c r="I135" s="144">
        <v>0</v>
      </c>
      <c r="J135" s="143">
        <v>19</v>
      </c>
      <c r="K135" s="144">
        <v>26.3</v>
      </c>
      <c r="L135" s="143">
        <v>7</v>
      </c>
      <c r="M135" s="144">
        <v>13.29</v>
      </c>
      <c r="N135" s="143">
        <v>2</v>
      </c>
      <c r="O135" s="144">
        <v>0.48</v>
      </c>
      <c r="P135" s="143">
        <v>0</v>
      </c>
      <c r="Q135" s="144">
        <v>0</v>
      </c>
      <c r="R135" s="143">
        <v>0</v>
      </c>
      <c r="S135" s="144">
        <v>0</v>
      </c>
      <c r="T135" s="143">
        <v>0</v>
      </c>
      <c r="U135" s="144">
        <v>0</v>
      </c>
      <c r="V135" s="143">
        <v>0</v>
      </c>
      <c r="W135" s="144">
        <v>0</v>
      </c>
      <c r="X135" s="143">
        <v>0</v>
      </c>
      <c r="Y135" s="144">
        <v>0</v>
      </c>
      <c r="Z135" s="143">
        <v>0</v>
      </c>
      <c r="AA135" s="144">
        <v>0</v>
      </c>
      <c r="AB135" s="143">
        <v>0</v>
      </c>
      <c r="AC135" s="144">
        <v>0</v>
      </c>
      <c r="AD135" s="143">
        <v>0</v>
      </c>
      <c r="AE135" s="144">
        <v>0</v>
      </c>
      <c r="AF135" s="143">
        <v>3</v>
      </c>
      <c r="AG135" s="144">
        <v>0.6</v>
      </c>
      <c r="AH135" s="143">
        <v>0</v>
      </c>
      <c r="AI135" s="144">
        <v>0</v>
      </c>
      <c r="AJ135" s="143">
        <v>0</v>
      </c>
      <c r="AK135" s="144">
        <v>0</v>
      </c>
      <c r="AL135" s="143">
        <v>0</v>
      </c>
      <c r="AM135" s="144">
        <v>0</v>
      </c>
      <c r="AN135" s="143">
        <v>0</v>
      </c>
      <c r="AO135" s="144">
        <v>0</v>
      </c>
      <c r="AP135" s="143">
        <v>0</v>
      </c>
      <c r="AQ135" s="144">
        <v>0</v>
      </c>
      <c r="AR135" s="143">
        <v>0</v>
      </c>
      <c r="AS135" s="144">
        <v>0</v>
      </c>
      <c r="AT135" s="143">
        <v>0</v>
      </c>
      <c r="AU135" s="144">
        <v>0</v>
      </c>
      <c r="AV135" s="143">
        <v>0</v>
      </c>
      <c r="AW135" s="144">
        <v>0</v>
      </c>
      <c r="AX135" s="143">
        <v>0</v>
      </c>
      <c r="AY135" s="144">
        <v>0</v>
      </c>
      <c r="AZ135" s="143">
        <v>0</v>
      </c>
      <c r="BA135" s="144">
        <v>0</v>
      </c>
      <c r="BB135" s="143">
        <v>0</v>
      </c>
      <c r="BC135" s="144">
        <v>0</v>
      </c>
      <c r="BD135" s="143">
        <v>0</v>
      </c>
      <c r="BE135" s="144">
        <v>0</v>
      </c>
      <c r="BF135" s="143">
        <v>0</v>
      </c>
      <c r="BG135" s="144">
        <v>0</v>
      </c>
      <c r="BH135" s="143">
        <v>0</v>
      </c>
      <c r="BI135" s="144">
        <v>0</v>
      </c>
      <c r="BJ135" s="143">
        <v>0</v>
      </c>
      <c r="BK135" s="144">
        <v>0</v>
      </c>
      <c r="BL135" s="143">
        <v>0</v>
      </c>
      <c r="BM135" s="144">
        <v>0</v>
      </c>
      <c r="BN135" s="143">
        <v>1</v>
      </c>
      <c r="BO135" s="144">
        <v>0.5</v>
      </c>
      <c r="BP135" s="143">
        <v>1</v>
      </c>
      <c r="BQ135" s="144">
        <v>0.2</v>
      </c>
      <c r="BR135" s="143">
        <v>0</v>
      </c>
      <c r="BS135" s="144">
        <v>0</v>
      </c>
      <c r="BT135" s="143">
        <v>1</v>
      </c>
      <c r="BU135" s="144">
        <v>0.3</v>
      </c>
      <c r="BV135" s="143">
        <v>0</v>
      </c>
      <c r="BW135" s="144">
        <v>0</v>
      </c>
      <c r="BX135" s="143">
        <v>0</v>
      </c>
      <c r="BY135" s="144">
        <v>0</v>
      </c>
      <c r="BZ135" s="143">
        <v>0</v>
      </c>
      <c r="CA135" s="144">
        <v>0</v>
      </c>
      <c r="CB135" s="143">
        <v>0</v>
      </c>
      <c r="CC135" s="144">
        <v>0</v>
      </c>
      <c r="CD135" s="143">
        <v>0</v>
      </c>
      <c r="CE135" s="144">
        <v>0</v>
      </c>
      <c r="CF135" s="143">
        <v>0</v>
      </c>
      <c r="CG135" s="144">
        <v>0</v>
      </c>
      <c r="CH135" s="143">
        <v>0</v>
      </c>
      <c r="CI135" s="144">
        <v>0</v>
      </c>
      <c r="CJ135" s="143">
        <v>0</v>
      </c>
      <c r="CK135" s="144">
        <v>0</v>
      </c>
      <c r="CL135" s="143">
        <v>0</v>
      </c>
      <c r="CM135" s="144">
        <v>0</v>
      </c>
      <c r="CN135" s="143">
        <v>0</v>
      </c>
      <c r="CO135" s="144">
        <v>0</v>
      </c>
      <c r="CP135" s="143">
        <v>0</v>
      </c>
      <c r="CQ135" s="144">
        <v>0</v>
      </c>
      <c r="CR135" s="143">
        <v>0</v>
      </c>
      <c r="CS135" s="144">
        <v>0</v>
      </c>
      <c r="CT135" s="143">
        <v>0</v>
      </c>
      <c r="CU135" s="144">
        <v>0</v>
      </c>
      <c r="CV135" s="143">
        <v>28</v>
      </c>
      <c r="CW135" s="144">
        <v>76.78</v>
      </c>
      <c r="CX135" s="143">
        <v>15</v>
      </c>
      <c r="CY135" s="144">
        <v>17.04</v>
      </c>
      <c r="CZ135" s="143">
        <v>1</v>
      </c>
      <c r="DA135" s="144">
        <v>5</v>
      </c>
      <c r="DB135" s="143">
        <v>2</v>
      </c>
      <c r="DC135" s="144">
        <v>4</v>
      </c>
      <c r="DD135" s="143">
        <v>0</v>
      </c>
      <c r="DE135" s="144">
        <v>0</v>
      </c>
      <c r="DF135" s="143">
        <v>0</v>
      </c>
      <c r="DG135" s="144">
        <v>0</v>
      </c>
      <c r="DH135" s="143">
        <v>17</v>
      </c>
      <c r="DI135" s="144">
        <v>50.74</v>
      </c>
      <c r="DJ135" s="143">
        <v>0</v>
      </c>
      <c r="DK135" s="144">
        <v>0</v>
      </c>
    </row>
    <row r="136" spans="1:115" ht="15">
      <c r="A136" s="92" t="s">
        <v>450</v>
      </c>
      <c r="B136" s="143">
        <v>35</v>
      </c>
      <c r="C136" s="144">
        <v>20.08</v>
      </c>
      <c r="D136" s="143">
        <v>0</v>
      </c>
      <c r="E136" s="144">
        <v>0</v>
      </c>
      <c r="F136" s="143">
        <v>0</v>
      </c>
      <c r="G136" s="144">
        <v>0</v>
      </c>
      <c r="H136" s="143">
        <v>0</v>
      </c>
      <c r="I136" s="144">
        <v>0</v>
      </c>
      <c r="J136" s="143">
        <v>0</v>
      </c>
      <c r="K136" s="144">
        <v>0</v>
      </c>
      <c r="L136" s="143">
        <v>0</v>
      </c>
      <c r="M136" s="144">
        <v>0</v>
      </c>
      <c r="N136" s="143">
        <v>0</v>
      </c>
      <c r="O136" s="144">
        <v>0</v>
      </c>
      <c r="P136" s="143">
        <v>0</v>
      </c>
      <c r="Q136" s="144">
        <v>0</v>
      </c>
      <c r="R136" s="143">
        <v>0</v>
      </c>
      <c r="S136" s="144">
        <v>0</v>
      </c>
      <c r="T136" s="143">
        <v>0</v>
      </c>
      <c r="U136" s="144">
        <v>0</v>
      </c>
      <c r="V136" s="143">
        <v>0</v>
      </c>
      <c r="W136" s="144">
        <v>0</v>
      </c>
      <c r="X136" s="143">
        <v>0</v>
      </c>
      <c r="Y136" s="144">
        <v>0</v>
      </c>
      <c r="Z136" s="143">
        <v>0</v>
      </c>
      <c r="AA136" s="144">
        <v>0</v>
      </c>
      <c r="AB136" s="143">
        <v>0</v>
      </c>
      <c r="AC136" s="144">
        <v>0</v>
      </c>
      <c r="AD136" s="143">
        <v>0</v>
      </c>
      <c r="AE136" s="144">
        <v>0</v>
      </c>
      <c r="AF136" s="143">
        <v>0</v>
      </c>
      <c r="AG136" s="144">
        <v>0</v>
      </c>
      <c r="AH136" s="143">
        <v>0</v>
      </c>
      <c r="AI136" s="144">
        <v>0</v>
      </c>
      <c r="AJ136" s="143">
        <v>0</v>
      </c>
      <c r="AK136" s="144">
        <v>0</v>
      </c>
      <c r="AL136" s="143">
        <v>0</v>
      </c>
      <c r="AM136" s="144">
        <v>0</v>
      </c>
      <c r="AN136" s="143">
        <v>0</v>
      </c>
      <c r="AO136" s="144">
        <v>0</v>
      </c>
      <c r="AP136" s="143">
        <v>0</v>
      </c>
      <c r="AQ136" s="144">
        <v>0</v>
      </c>
      <c r="AR136" s="143">
        <v>0</v>
      </c>
      <c r="AS136" s="144">
        <v>0</v>
      </c>
      <c r="AT136" s="143">
        <v>0</v>
      </c>
      <c r="AU136" s="144">
        <v>0</v>
      </c>
      <c r="AV136" s="143">
        <v>0</v>
      </c>
      <c r="AW136" s="144">
        <v>0</v>
      </c>
      <c r="AX136" s="143">
        <v>0</v>
      </c>
      <c r="AY136" s="144">
        <v>0</v>
      </c>
      <c r="AZ136" s="143">
        <v>0</v>
      </c>
      <c r="BA136" s="144">
        <v>0</v>
      </c>
      <c r="BB136" s="143">
        <v>0</v>
      </c>
      <c r="BC136" s="144">
        <v>0</v>
      </c>
      <c r="BD136" s="143">
        <v>0</v>
      </c>
      <c r="BE136" s="144">
        <v>0</v>
      </c>
      <c r="BF136" s="143">
        <v>0</v>
      </c>
      <c r="BG136" s="144">
        <v>0</v>
      </c>
      <c r="BH136" s="143">
        <v>0</v>
      </c>
      <c r="BI136" s="144">
        <v>0</v>
      </c>
      <c r="BJ136" s="143">
        <v>0</v>
      </c>
      <c r="BK136" s="144">
        <v>0</v>
      </c>
      <c r="BL136" s="143">
        <v>0</v>
      </c>
      <c r="BM136" s="144">
        <v>0</v>
      </c>
      <c r="BN136" s="143">
        <v>24</v>
      </c>
      <c r="BO136" s="144">
        <v>12.07</v>
      </c>
      <c r="BP136" s="143">
        <v>0</v>
      </c>
      <c r="BQ136" s="144">
        <v>0</v>
      </c>
      <c r="BR136" s="143">
        <v>0</v>
      </c>
      <c r="BS136" s="144">
        <v>0</v>
      </c>
      <c r="BT136" s="143">
        <v>15</v>
      </c>
      <c r="BU136" s="144">
        <v>7.79</v>
      </c>
      <c r="BV136" s="143">
        <v>1</v>
      </c>
      <c r="BW136" s="144">
        <v>0.2</v>
      </c>
      <c r="BX136" s="143">
        <v>3</v>
      </c>
      <c r="BY136" s="144">
        <v>0.45</v>
      </c>
      <c r="BZ136" s="143">
        <v>4</v>
      </c>
      <c r="CA136" s="144">
        <v>0.9</v>
      </c>
      <c r="CB136" s="143">
        <v>10</v>
      </c>
      <c r="CC136" s="144">
        <v>2.33</v>
      </c>
      <c r="CD136" s="143">
        <v>1</v>
      </c>
      <c r="CE136" s="144">
        <v>0.4</v>
      </c>
      <c r="CF136" s="143">
        <v>11</v>
      </c>
      <c r="CG136" s="144">
        <v>6.23</v>
      </c>
      <c r="CH136" s="143">
        <v>3</v>
      </c>
      <c r="CI136" s="144">
        <v>4.12</v>
      </c>
      <c r="CJ136" s="143">
        <v>6</v>
      </c>
      <c r="CK136" s="144">
        <v>1.53</v>
      </c>
      <c r="CL136" s="143">
        <v>3</v>
      </c>
      <c r="CM136" s="144">
        <v>0.58</v>
      </c>
      <c r="CN136" s="143">
        <v>4</v>
      </c>
      <c r="CO136" s="144">
        <v>1.78</v>
      </c>
      <c r="CP136" s="143">
        <v>2</v>
      </c>
      <c r="CQ136" s="144">
        <v>1.6</v>
      </c>
      <c r="CR136" s="143">
        <v>2</v>
      </c>
      <c r="CS136" s="144">
        <v>0.18</v>
      </c>
      <c r="CT136" s="143">
        <v>0</v>
      </c>
      <c r="CU136" s="144">
        <v>0</v>
      </c>
      <c r="CV136" s="143">
        <v>0</v>
      </c>
      <c r="CW136" s="144">
        <v>0</v>
      </c>
      <c r="CX136" s="143">
        <v>0</v>
      </c>
      <c r="CY136" s="144">
        <v>0</v>
      </c>
      <c r="CZ136" s="143">
        <v>0</v>
      </c>
      <c r="DA136" s="144">
        <v>0</v>
      </c>
      <c r="DB136" s="143">
        <v>0</v>
      </c>
      <c r="DC136" s="144">
        <v>0</v>
      </c>
      <c r="DD136" s="143">
        <v>0</v>
      </c>
      <c r="DE136" s="144">
        <v>0</v>
      </c>
      <c r="DF136" s="143">
        <v>0</v>
      </c>
      <c r="DG136" s="144">
        <v>0</v>
      </c>
      <c r="DH136" s="143">
        <v>0</v>
      </c>
      <c r="DI136" s="144">
        <v>0</v>
      </c>
      <c r="DJ136" s="143">
        <v>0</v>
      </c>
      <c r="DK136" s="144">
        <v>0</v>
      </c>
    </row>
    <row r="137" spans="1:115" ht="15">
      <c r="A137" s="92" t="s">
        <v>451</v>
      </c>
      <c r="B137" s="143">
        <v>34</v>
      </c>
      <c r="C137" s="144">
        <v>94.23</v>
      </c>
      <c r="D137" s="143">
        <v>6</v>
      </c>
      <c r="E137" s="144">
        <v>5.5</v>
      </c>
      <c r="F137" s="143">
        <v>5</v>
      </c>
      <c r="G137" s="144">
        <v>8.7</v>
      </c>
      <c r="H137" s="143">
        <v>0</v>
      </c>
      <c r="I137" s="144">
        <v>0</v>
      </c>
      <c r="J137" s="143">
        <v>2</v>
      </c>
      <c r="K137" s="144">
        <v>3.4</v>
      </c>
      <c r="L137" s="143">
        <v>4</v>
      </c>
      <c r="M137" s="144">
        <v>14.2</v>
      </c>
      <c r="N137" s="143">
        <v>3</v>
      </c>
      <c r="O137" s="144">
        <v>0.4</v>
      </c>
      <c r="P137" s="143">
        <v>0</v>
      </c>
      <c r="Q137" s="144">
        <v>0</v>
      </c>
      <c r="R137" s="143">
        <v>0</v>
      </c>
      <c r="S137" s="144">
        <v>0</v>
      </c>
      <c r="T137" s="143">
        <v>3</v>
      </c>
      <c r="U137" s="144">
        <v>0.55</v>
      </c>
      <c r="V137" s="143">
        <v>0</v>
      </c>
      <c r="W137" s="144">
        <v>0</v>
      </c>
      <c r="X137" s="143">
        <v>2</v>
      </c>
      <c r="Y137" s="144">
        <v>0.25</v>
      </c>
      <c r="Z137" s="143">
        <v>1</v>
      </c>
      <c r="AA137" s="144">
        <v>0.3</v>
      </c>
      <c r="AB137" s="143">
        <v>0</v>
      </c>
      <c r="AC137" s="144">
        <v>0</v>
      </c>
      <c r="AD137" s="143">
        <v>0</v>
      </c>
      <c r="AE137" s="144">
        <v>0</v>
      </c>
      <c r="AF137" s="143">
        <v>3</v>
      </c>
      <c r="AG137" s="144">
        <v>0.6</v>
      </c>
      <c r="AH137" s="143">
        <v>0</v>
      </c>
      <c r="AI137" s="144">
        <v>0</v>
      </c>
      <c r="AJ137" s="143">
        <v>0</v>
      </c>
      <c r="AK137" s="144">
        <v>0</v>
      </c>
      <c r="AL137" s="143">
        <v>0</v>
      </c>
      <c r="AM137" s="144">
        <v>0</v>
      </c>
      <c r="AN137" s="143">
        <v>0</v>
      </c>
      <c r="AO137" s="144">
        <v>0</v>
      </c>
      <c r="AP137" s="143">
        <v>0</v>
      </c>
      <c r="AQ137" s="144">
        <v>0</v>
      </c>
      <c r="AR137" s="143">
        <v>0</v>
      </c>
      <c r="AS137" s="144">
        <v>0</v>
      </c>
      <c r="AT137" s="143">
        <v>0</v>
      </c>
      <c r="AU137" s="144">
        <v>0</v>
      </c>
      <c r="AV137" s="143">
        <v>0</v>
      </c>
      <c r="AW137" s="144">
        <v>0</v>
      </c>
      <c r="AX137" s="143">
        <v>0</v>
      </c>
      <c r="AY137" s="144">
        <v>0</v>
      </c>
      <c r="AZ137" s="143">
        <v>0</v>
      </c>
      <c r="BA137" s="144">
        <v>0</v>
      </c>
      <c r="BB137" s="143">
        <v>0</v>
      </c>
      <c r="BC137" s="144">
        <v>0</v>
      </c>
      <c r="BD137" s="143">
        <v>0</v>
      </c>
      <c r="BE137" s="144">
        <v>0</v>
      </c>
      <c r="BF137" s="143">
        <v>0</v>
      </c>
      <c r="BG137" s="144">
        <v>0</v>
      </c>
      <c r="BH137" s="143">
        <v>0</v>
      </c>
      <c r="BI137" s="144">
        <v>0</v>
      </c>
      <c r="BJ137" s="143">
        <v>0</v>
      </c>
      <c r="BK137" s="144">
        <v>0</v>
      </c>
      <c r="BL137" s="143">
        <v>0</v>
      </c>
      <c r="BM137" s="144">
        <v>0</v>
      </c>
      <c r="BN137" s="143">
        <v>0</v>
      </c>
      <c r="BO137" s="144">
        <v>0</v>
      </c>
      <c r="BP137" s="143">
        <v>0</v>
      </c>
      <c r="BQ137" s="144">
        <v>0</v>
      </c>
      <c r="BR137" s="143">
        <v>0</v>
      </c>
      <c r="BS137" s="144">
        <v>0</v>
      </c>
      <c r="BT137" s="143">
        <v>0</v>
      </c>
      <c r="BU137" s="144">
        <v>0</v>
      </c>
      <c r="BV137" s="143">
        <v>0</v>
      </c>
      <c r="BW137" s="144">
        <v>0</v>
      </c>
      <c r="BX137" s="143">
        <v>0</v>
      </c>
      <c r="BY137" s="144">
        <v>0</v>
      </c>
      <c r="BZ137" s="143">
        <v>0</v>
      </c>
      <c r="CA137" s="144">
        <v>0</v>
      </c>
      <c r="CB137" s="143">
        <v>0</v>
      </c>
      <c r="CC137" s="144">
        <v>0</v>
      </c>
      <c r="CD137" s="143">
        <v>0</v>
      </c>
      <c r="CE137" s="144">
        <v>0</v>
      </c>
      <c r="CF137" s="143">
        <v>0</v>
      </c>
      <c r="CG137" s="144">
        <v>0</v>
      </c>
      <c r="CH137" s="143">
        <v>0</v>
      </c>
      <c r="CI137" s="144">
        <v>0</v>
      </c>
      <c r="CJ137" s="143">
        <v>0</v>
      </c>
      <c r="CK137" s="144">
        <v>0</v>
      </c>
      <c r="CL137" s="143">
        <v>0</v>
      </c>
      <c r="CM137" s="144">
        <v>0</v>
      </c>
      <c r="CN137" s="143">
        <v>0</v>
      </c>
      <c r="CO137" s="144">
        <v>0</v>
      </c>
      <c r="CP137" s="143">
        <v>0</v>
      </c>
      <c r="CQ137" s="144">
        <v>0</v>
      </c>
      <c r="CR137" s="143">
        <v>0</v>
      </c>
      <c r="CS137" s="144">
        <v>0</v>
      </c>
      <c r="CT137" s="143">
        <v>0</v>
      </c>
      <c r="CU137" s="144">
        <v>0</v>
      </c>
      <c r="CV137" s="143">
        <v>15</v>
      </c>
      <c r="CW137" s="144">
        <v>36.03</v>
      </c>
      <c r="CX137" s="143">
        <v>1</v>
      </c>
      <c r="CY137" s="144">
        <v>2</v>
      </c>
      <c r="CZ137" s="143">
        <v>0</v>
      </c>
      <c r="DA137" s="144">
        <v>0</v>
      </c>
      <c r="DB137" s="143">
        <v>0</v>
      </c>
      <c r="DC137" s="144">
        <v>0</v>
      </c>
      <c r="DD137" s="143">
        <v>0</v>
      </c>
      <c r="DE137" s="144">
        <v>0</v>
      </c>
      <c r="DF137" s="143">
        <v>0</v>
      </c>
      <c r="DG137" s="144">
        <v>0</v>
      </c>
      <c r="DH137" s="143">
        <v>14</v>
      </c>
      <c r="DI137" s="144">
        <v>34.03</v>
      </c>
      <c r="DJ137" s="143">
        <v>0</v>
      </c>
      <c r="DK137" s="144">
        <v>0</v>
      </c>
    </row>
    <row r="138" spans="1:115" ht="15">
      <c r="A138" s="92" t="s">
        <v>220</v>
      </c>
      <c r="B138" s="143">
        <v>260</v>
      </c>
      <c r="C138" s="144">
        <v>175.89</v>
      </c>
      <c r="D138" s="143">
        <v>0</v>
      </c>
      <c r="E138" s="144">
        <v>0</v>
      </c>
      <c r="F138" s="143">
        <v>0</v>
      </c>
      <c r="G138" s="144">
        <v>0</v>
      </c>
      <c r="H138" s="143">
        <v>0</v>
      </c>
      <c r="I138" s="144">
        <v>0</v>
      </c>
      <c r="J138" s="143">
        <v>0</v>
      </c>
      <c r="K138" s="144">
        <v>0</v>
      </c>
      <c r="L138" s="143">
        <v>0</v>
      </c>
      <c r="M138" s="144">
        <v>0</v>
      </c>
      <c r="N138" s="143">
        <v>0</v>
      </c>
      <c r="O138" s="144">
        <v>0</v>
      </c>
      <c r="P138" s="143">
        <v>0</v>
      </c>
      <c r="Q138" s="144">
        <v>0</v>
      </c>
      <c r="R138" s="143">
        <v>0</v>
      </c>
      <c r="S138" s="144">
        <v>0</v>
      </c>
      <c r="T138" s="143">
        <v>0</v>
      </c>
      <c r="U138" s="144">
        <v>0</v>
      </c>
      <c r="V138" s="143">
        <v>0</v>
      </c>
      <c r="W138" s="144">
        <v>0</v>
      </c>
      <c r="X138" s="143">
        <v>0</v>
      </c>
      <c r="Y138" s="144">
        <v>0</v>
      </c>
      <c r="Z138" s="143">
        <v>0</v>
      </c>
      <c r="AA138" s="144">
        <v>0</v>
      </c>
      <c r="AB138" s="143">
        <v>0</v>
      </c>
      <c r="AC138" s="144">
        <v>0</v>
      </c>
      <c r="AD138" s="143">
        <v>0</v>
      </c>
      <c r="AE138" s="144">
        <v>0</v>
      </c>
      <c r="AF138" s="143">
        <v>0</v>
      </c>
      <c r="AG138" s="144">
        <v>0</v>
      </c>
      <c r="AH138" s="143">
        <v>0</v>
      </c>
      <c r="AI138" s="144">
        <v>0</v>
      </c>
      <c r="AJ138" s="143">
        <v>0</v>
      </c>
      <c r="AK138" s="144">
        <v>0</v>
      </c>
      <c r="AL138" s="143">
        <v>0</v>
      </c>
      <c r="AM138" s="144">
        <v>0</v>
      </c>
      <c r="AN138" s="143">
        <v>0</v>
      </c>
      <c r="AO138" s="144">
        <v>0</v>
      </c>
      <c r="AP138" s="143">
        <v>0</v>
      </c>
      <c r="AQ138" s="144">
        <v>0</v>
      </c>
      <c r="AR138" s="143">
        <v>0</v>
      </c>
      <c r="AS138" s="144">
        <v>0</v>
      </c>
      <c r="AT138" s="143">
        <v>0</v>
      </c>
      <c r="AU138" s="144">
        <v>0</v>
      </c>
      <c r="AV138" s="143">
        <v>0</v>
      </c>
      <c r="AW138" s="144">
        <v>0</v>
      </c>
      <c r="AX138" s="143">
        <v>0</v>
      </c>
      <c r="AY138" s="144">
        <v>0</v>
      </c>
      <c r="AZ138" s="143">
        <v>0</v>
      </c>
      <c r="BA138" s="144">
        <v>0</v>
      </c>
      <c r="BB138" s="143">
        <v>0</v>
      </c>
      <c r="BC138" s="144">
        <v>0</v>
      </c>
      <c r="BD138" s="143">
        <v>0</v>
      </c>
      <c r="BE138" s="144">
        <v>0</v>
      </c>
      <c r="BF138" s="143">
        <v>0</v>
      </c>
      <c r="BG138" s="144">
        <v>0</v>
      </c>
      <c r="BH138" s="143">
        <v>0</v>
      </c>
      <c r="BI138" s="144">
        <v>0</v>
      </c>
      <c r="BJ138" s="143">
        <v>0</v>
      </c>
      <c r="BK138" s="144">
        <v>0</v>
      </c>
      <c r="BL138" s="143">
        <v>0</v>
      </c>
      <c r="BM138" s="144">
        <v>0</v>
      </c>
      <c r="BN138" s="143">
        <v>257</v>
      </c>
      <c r="BO138" s="144">
        <v>170.65</v>
      </c>
      <c r="BP138" s="143">
        <v>21</v>
      </c>
      <c r="BQ138" s="144">
        <v>5.89</v>
      </c>
      <c r="BR138" s="143">
        <v>4</v>
      </c>
      <c r="BS138" s="144">
        <v>1</v>
      </c>
      <c r="BT138" s="143">
        <v>197</v>
      </c>
      <c r="BU138" s="144">
        <v>111.86</v>
      </c>
      <c r="BV138" s="143">
        <v>2</v>
      </c>
      <c r="BW138" s="144">
        <v>0.4</v>
      </c>
      <c r="BX138" s="143">
        <v>35</v>
      </c>
      <c r="BY138" s="144">
        <v>15.03</v>
      </c>
      <c r="BZ138" s="143">
        <v>17</v>
      </c>
      <c r="CA138" s="144">
        <v>4.59</v>
      </c>
      <c r="CB138" s="143">
        <v>68</v>
      </c>
      <c r="CC138" s="144">
        <v>30.7</v>
      </c>
      <c r="CD138" s="143">
        <v>1</v>
      </c>
      <c r="CE138" s="144">
        <v>1.18</v>
      </c>
      <c r="CF138" s="143">
        <v>4</v>
      </c>
      <c r="CG138" s="144">
        <v>0.81</v>
      </c>
      <c r="CH138" s="143">
        <v>2</v>
      </c>
      <c r="CI138" s="144">
        <v>0.18</v>
      </c>
      <c r="CJ138" s="143">
        <v>4</v>
      </c>
      <c r="CK138" s="144">
        <v>0.63</v>
      </c>
      <c r="CL138" s="143">
        <v>0</v>
      </c>
      <c r="CM138" s="144">
        <v>0</v>
      </c>
      <c r="CN138" s="143">
        <v>2</v>
      </c>
      <c r="CO138" s="144">
        <v>0.73</v>
      </c>
      <c r="CP138" s="143">
        <v>2</v>
      </c>
      <c r="CQ138" s="144">
        <v>0.73</v>
      </c>
      <c r="CR138" s="143">
        <v>0</v>
      </c>
      <c r="CS138" s="144">
        <v>0</v>
      </c>
      <c r="CT138" s="143">
        <v>0</v>
      </c>
      <c r="CU138" s="144">
        <v>0</v>
      </c>
      <c r="CV138" s="143">
        <v>0</v>
      </c>
      <c r="CW138" s="144">
        <v>0</v>
      </c>
      <c r="CX138" s="143">
        <v>0</v>
      </c>
      <c r="CY138" s="144">
        <v>0</v>
      </c>
      <c r="CZ138" s="143">
        <v>0</v>
      </c>
      <c r="DA138" s="144">
        <v>0</v>
      </c>
      <c r="DB138" s="143">
        <v>0</v>
      </c>
      <c r="DC138" s="144">
        <v>0</v>
      </c>
      <c r="DD138" s="143">
        <v>0</v>
      </c>
      <c r="DE138" s="144">
        <v>0</v>
      </c>
      <c r="DF138" s="143">
        <v>0</v>
      </c>
      <c r="DG138" s="144">
        <v>0</v>
      </c>
      <c r="DH138" s="143">
        <v>0</v>
      </c>
      <c r="DI138" s="144">
        <v>0</v>
      </c>
      <c r="DJ138" s="143">
        <v>1</v>
      </c>
      <c r="DK138" s="144">
        <v>3.4</v>
      </c>
    </row>
    <row r="139" spans="1:115" ht="15">
      <c r="A139" s="92" t="s">
        <v>221</v>
      </c>
      <c r="B139" s="143">
        <v>175</v>
      </c>
      <c r="C139" s="144">
        <v>428.16</v>
      </c>
      <c r="D139" s="143">
        <v>86</v>
      </c>
      <c r="E139" s="144">
        <v>42.89</v>
      </c>
      <c r="F139" s="143">
        <v>21</v>
      </c>
      <c r="G139" s="144">
        <v>11.45</v>
      </c>
      <c r="H139" s="143">
        <v>1</v>
      </c>
      <c r="I139" s="144">
        <v>0.15</v>
      </c>
      <c r="J139" s="143">
        <v>115</v>
      </c>
      <c r="K139" s="144">
        <v>75.09</v>
      </c>
      <c r="L139" s="143">
        <v>72</v>
      </c>
      <c r="M139" s="144">
        <v>36.64</v>
      </c>
      <c r="N139" s="143">
        <v>70</v>
      </c>
      <c r="O139" s="144">
        <v>24.81</v>
      </c>
      <c r="P139" s="143">
        <v>0</v>
      </c>
      <c r="Q139" s="144">
        <v>0</v>
      </c>
      <c r="R139" s="143">
        <v>2</v>
      </c>
      <c r="S139" s="144">
        <v>11.6</v>
      </c>
      <c r="T139" s="143">
        <v>3</v>
      </c>
      <c r="U139" s="144">
        <v>0.73</v>
      </c>
      <c r="V139" s="143">
        <v>0</v>
      </c>
      <c r="W139" s="144">
        <v>0</v>
      </c>
      <c r="X139" s="143">
        <v>1</v>
      </c>
      <c r="Y139" s="144">
        <v>0.02</v>
      </c>
      <c r="Z139" s="143">
        <v>3</v>
      </c>
      <c r="AA139" s="144">
        <v>0.71</v>
      </c>
      <c r="AB139" s="143">
        <v>0</v>
      </c>
      <c r="AC139" s="144">
        <v>0</v>
      </c>
      <c r="AD139" s="143">
        <v>0</v>
      </c>
      <c r="AE139" s="144">
        <v>0</v>
      </c>
      <c r="AF139" s="143">
        <v>4</v>
      </c>
      <c r="AG139" s="144">
        <v>0.33</v>
      </c>
      <c r="AH139" s="143">
        <v>0</v>
      </c>
      <c r="AI139" s="144">
        <v>0</v>
      </c>
      <c r="AJ139" s="143">
        <v>0</v>
      </c>
      <c r="AK139" s="144">
        <v>0</v>
      </c>
      <c r="AL139" s="143">
        <v>0</v>
      </c>
      <c r="AM139" s="144">
        <v>0</v>
      </c>
      <c r="AN139" s="143">
        <v>0</v>
      </c>
      <c r="AO139" s="144">
        <v>0</v>
      </c>
      <c r="AP139" s="143">
        <v>0</v>
      </c>
      <c r="AQ139" s="144">
        <v>0</v>
      </c>
      <c r="AR139" s="143">
        <v>0</v>
      </c>
      <c r="AS139" s="144">
        <v>0</v>
      </c>
      <c r="AT139" s="143">
        <v>0</v>
      </c>
      <c r="AU139" s="144">
        <v>0</v>
      </c>
      <c r="AV139" s="143">
        <v>0</v>
      </c>
      <c r="AW139" s="144">
        <v>0</v>
      </c>
      <c r="AX139" s="143">
        <v>0</v>
      </c>
      <c r="AY139" s="144">
        <v>0</v>
      </c>
      <c r="AZ139" s="143">
        <v>0</v>
      </c>
      <c r="BA139" s="144">
        <v>0</v>
      </c>
      <c r="BB139" s="143">
        <v>0</v>
      </c>
      <c r="BC139" s="144">
        <v>0</v>
      </c>
      <c r="BD139" s="143">
        <v>0</v>
      </c>
      <c r="BE139" s="144">
        <v>0</v>
      </c>
      <c r="BF139" s="143">
        <v>0</v>
      </c>
      <c r="BG139" s="144">
        <v>0</v>
      </c>
      <c r="BH139" s="143">
        <v>0</v>
      </c>
      <c r="BI139" s="144">
        <v>0</v>
      </c>
      <c r="BJ139" s="143">
        <v>0</v>
      </c>
      <c r="BK139" s="144">
        <v>0</v>
      </c>
      <c r="BL139" s="143">
        <v>0</v>
      </c>
      <c r="BM139" s="144">
        <v>0</v>
      </c>
      <c r="BN139" s="143">
        <v>5</v>
      </c>
      <c r="BO139" s="144">
        <v>1.82</v>
      </c>
      <c r="BP139" s="143">
        <v>3</v>
      </c>
      <c r="BQ139" s="144">
        <v>0.24</v>
      </c>
      <c r="BR139" s="143">
        <v>0</v>
      </c>
      <c r="BS139" s="144">
        <v>0</v>
      </c>
      <c r="BT139" s="143">
        <v>5</v>
      </c>
      <c r="BU139" s="144">
        <v>1.56</v>
      </c>
      <c r="BV139" s="143">
        <v>0</v>
      </c>
      <c r="BW139" s="144">
        <v>0</v>
      </c>
      <c r="BX139" s="143">
        <v>0</v>
      </c>
      <c r="BY139" s="144">
        <v>0</v>
      </c>
      <c r="BZ139" s="143">
        <v>0</v>
      </c>
      <c r="CA139" s="144">
        <v>0</v>
      </c>
      <c r="CB139" s="143">
        <v>1</v>
      </c>
      <c r="CC139" s="144">
        <v>0.02</v>
      </c>
      <c r="CD139" s="143">
        <v>0</v>
      </c>
      <c r="CE139" s="144">
        <v>0</v>
      </c>
      <c r="CF139" s="143">
        <v>0</v>
      </c>
      <c r="CG139" s="144">
        <v>0</v>
      </c>
      <c r="CH139" s="143">
        <v>0</v>
      </c>
      <c r="CI139" s="144">
        <v>0</v>
      </c>
      <c r="CJ139" s="143">
        <v>0</v>
      </c>
      <c r="CK139" s="144">
        <v>0</v>
      </c>
      <c r="CL139" s="143">
        <v>0</v>
      </c>
      <c r="CM139" s="144">
        <v>0</v>
      </c>
      <c r="CN139" s="143">
        <v>0</v>
      </c>
      <c r="CO139" s="144">
        <v>0</v>
      </c>
      <c r="CP139" s="143">
        <v>0</v>
      </c>
      <c r="CQ139" s="144">
        <v>0</v>
      </c>
      <c r="CR139" s="143">
        <v>0</v>
      </c>
      <c r="CS139" s="144">
        <v>0</v>
      </c>
      <c r="CT139" s="143">
        <v>0</v>
      </c>
      <c r="CU139" s="144">
        <v>0</v>
      </c>
      <c r="CV139" s="143">
        <v>122</v>
      </c>
      <c r="CW139" s="144">
        <v>205.75</v>
      </c>
      <c r="CX139" s="143">
        <v>112</v>
      </c>
      <c r="CY139" s="144">
        <v>123.95</v>
      </c>
      <c r="CZ139" s="143">
        <v>22</v>
      </c>
      <c r="DA139" s="144">
        <v>67</v>
      </c>
      <c r="DB139" s="143">
        <v>2</v>
      </c>
      <c r="DC139" s="144">
        <v>2.5</v>
      </c>
      <c r="DD139" s="143">
        <v>2</v>
      </c>
      <c r="DE139" s="144">
        <v>10.5</v>
      </c>
      <c r="DF139" s="143">
        <v>0</v>
      </c>
      <c r="DG139" s="144">
        <v>0</v>
      </c>
      <c r="DH139" s="143">
        <v>1</v>
      </c>
      <c r="DI139" s="144">
        <v>1.8</v>
      </c>
      <c r="DJ139" s="143">
        <v>0</v>
      </c>
      <c r="DK139" s="144">
        <v>0</v>
      </c>
    </row>
    <row r="140" spans="1:115" ht="15">
      <c r="A140" s="92" t="s">
        <v>611</v>
      </c>
      <c r="B140" s="143">
        <v>11</v>
      </c>
      <c r="C140" s="144">
        <v>9.52</v>
      </c>
      <c r="D140" s="143">
        <v>0</v>
      </c>
      <c r="E140" s="144">
        <v>0</v>
      </c>
      <c r="F140" s="143">
        <v>0</v>
      </c>
      <c r="G140" s="144">
        <v>0</v>
      </c>
      <c r="H140" s="143">
        <v>0</v>
      </c>
      <c r="I140" s="144">
        <v>0</v>
      </c>
      <c r="J140" s="143">
        <v>0</v>
      </c>
      <c r="K140" s="144">
        <v>0</v>
      </c>
      <c r="L140" s="143">
        <v>3</v>
      </c>
      <c r="M140" s="144">
        <v>6</v>
      </c>
      <c r="N140" s="143">
        <v>4</v>
      </c>
      <c r="O140" s="144">
        <v>1</v>
      </c>
      <c r="P140" s="143">
        <v>0</v>
      </c>
      <c r="Q140" s="144">
        <v>0</v>
      </c>
      <c r="R140" s="143">
        <v>0</v>
      </c>
      <c r="S140" s="144">
        <v>0</v>
      </c>
      <c r="T140" s="143">
        <v>4</v>
      </c>
      <c r="U140" s="144">
        <v>0.32</v>
      </c>
      <c r="V140" s="143">
        <v>0</v>
      </c>
      <c r="W140" s="144">
        <v>0</v>
      </c>
      <c r="X140" s="143">
        <v>3</v>
      </c>
      <c r="Y140" s="144">
        <v>0.12</v>
      </c>
      <c r="Z140" s="143">
        <v>3</v>
      </c>
      <c r="AA140" s="144">
        <v>0.2</v>
      </c>
      <c r="AB140" s="143">
        <v>0</v>
      </c>
      <c r="AC140" s="144">
        <v>0</v>
      </c>
      <c r="AD140" s="143">
        <v>0</v>
      </c>
      <c r="AE140" s="144">
        <v>0</v>
      </c>
      <c r="AF140" s="143">
        <v>2</v>
      </c>
      <c r="AG140" s="144">
        <v>0.1</v>
      </c>
      <c r="AH140" s="143">
        <v>0</v>
      </c>
      <c r="AI140" s="144">
        <v>0</v>
      </c>
      <c r="AJ140" s="143">
        <v>0</v>
      </c>
      <c r="AK140" s="144">
        <v>0</v>
      </c>
      <c r="AL140" s="143">
        <v>0</v>
      </c>
      <c r="AM140" s="144">
        <v>0</v>
      </c>
      <c r="AN140" s="143">
        <v>0</v>
      </c>
      <c r="AO140" s="144">
        <v>0</v>
      </c>
      <c r="AP140" s="143">
        <v>0</v>
      </c>
      <c r="AQ140" s="144">
        <v>0</v>
      </c>
      <c r="AR140" s="143">
        <v>0</v>
      </c>
      <c r="AS140" s="144">
        <v>0</v>
      </c>
      <c r="AT140" s="143">
        <v>0</v>
      </c>
      <c r="AU140" s="144">
        <v>0</v>
      </c>
      <c r="AV140" s="143">
        <v>0</v>
      </c>
      <c r="AW140" s="144">
        <v>0</v>
      </c>
      <c r="AX140" s="143">
        <v>0</v>
      </c>
      <c r="AY140" s="144">
        <v>0</v>
      </c>
      <c r="AZ140" s="143">
        <v>0</v>
      </c>
      <c r="BA140" s="144">
        <v>0</v>
      </c>
      <c r="BB140" s="143">
        <v>0</v>
      </c>
      <c r="BC140" s="144">
        <v>0</v>
      </c>
      <c r="BD140" s="143">
        <v>0</v>
      </c>
      <c r="BE140" s="144">
        <v>0</v>
      </c>
      <c r="BF140" s="143">
        <v>0</v>
      </c>
      <c r="BG140" s="144">
        <v>0</v>
      </c>
      <c r="BH140" s="143">
        <v>0</v>
      </c>
      <c r="BI140" s="144">
        <v>0</v>
      </c>
      <c r="BJ140" s="143">
        <v>0</v>
      </c>
      <c r="BK140" s="144">
        <v>0</v>
      </c>
      <c r="BL140" s="143">
        <v>0</v>
      </c>
      <c r="BM140" s="144">
        <v>0</v>
      </c>
      <c r="BN140" s="143">
        <v>10</v>
      </c>
      <c r="BO140" s="144">
        <v>1.95</v>
      </c>
      <c r="BP140" s="143">
        <v>8</v>
      </c>
      <c r="BQ140" s="144">
        <v>0.7</v>
      </c>
      <c r="BR140" s="143">
        <v>0</v>
      </c>
      <c r="BS140" s="144">
        <v>0</v>
      </c>
      <c r="BT140" s="143">
        <v>6</v>
      </c>
      <c r="BU140" s="144">
        <v>0.75</v>
      </c>
      <c r="BV140" s="143">
        <v>0</v>
      </c>
      <c r="BW140" s="144">
        <v>0</v>
      </c>
      <c r="BX140" s="143">
        <v>0</v>
      </c>
      <c r="BY140" s="144">
        <v>0</v>
      </c>
      <c r="BZ140" s="143">
        <v>0</v>
      </c>
      <c r="CA140" s="144">
        <v>0</v>
      </c>
      <c r="CB140" s="143">
        <v>1</v>
      </c>
      <c r="CC140" s="144">
        <v>0.5</v>
      </c>
      <c r="CD140" s="143">
        <v>0</v>
      </c>
      <c r="CE140" s="144">
        <v>0</v>
      </c>
      <c r="CF140" s="143">
        <v>0</v>
      </c>
      <c r="CG140" s="144">
        <v>0</v>
      </c>
      <c r="CH140" s="143">
        <v>0</v>
      </c>
      <c r="CI140" s="144">
        <v>0</v>
      </c>
      <c r="CJ140" s="143">
        <v>0</v>
      </c>
      <c r="CK140" s="144">
        <v>0</v>
      </c>
      <c r="CL140" s="143">
        <v>0</v>
      </c>
      <c r="CM140" s="144">
        <v>0</v>
      </c>
      <c r="CN140" s="143">
        <v>0</v>
      </c>
      <c r="CO140" s="144">
        <v>0</v>
      </c>
      <c r="CP140" s="143">
        <v>0</v>
      </c>
      <c r="CQ140" s="144">
        <v>0</v>
      </c>
      <c r="CR140" s="143">
        <v>0</v>
      </c>
      <c r="CS140" s="144">
        <v>0</v>
      </c>
      <c r="CT140" s="143">
        <v>0</v>
      </c>
      <c r="CU140" s="144">
        <v>0</v>
      </c>
      <c r="CV140" s="143">
        <v>1</v>
      </c>
      <c r="CW140" s="144">
        <v>0.15</v>
      </c>
      <c r="CX140" s="143">
        <v>1</v>
      </c>
      <c r="CY140" s="144">
        <v>0.15</v>
      </c>
      <c r="CZ140" s="143">
        <v>0</v>
      </c>
      <c r="DA140" s="144">
        <v>0</v>
      </c>
      <c r="DB140" s="143">
        <v>0</v>
      </c>
      <c r="DC140" s="144">
        <v>0</v>
      </c>
      <c r="DD140" s="143">
        <v>0</v>
      </c>
      <c r="DE140" s="144">
        <v>0</v>
      </c>
      <c r="DF140" s="143">
        <v>0</v>
      </c>
      <c r="DG140" s="144">
        <v>0</v>
      </c>
      <c r="DH140" s="143">
        <v>0</v>
      </c>
      <c r="DI140" s="144">
        <v>0</v>
      </c>
      <c r="DJ140" s="143">
        <v>0</v>
      </c>
      <c r="DK140" s="144">
        <v>0</v>
      </c>
    </row>
    <row r="141" spans="1:115" ht="15">
      <c r="A141" s="92" t="s">
        <v>612</v>
      </c>
      <c r="B141" s="143">
        <v>222</v>
      </c>
      <c r="C141" s="144">
        <v>184.23</v>
      </c>
      <c r="D141" s="143">
        <v>0</v>
      </c>
      <c r="E141" s="144">
        <v>0</v>
      </c>
      <c r="F141" s="143">
        <v>0</v>
      </c>
      <c r="G141" s="144">
        <v>0</v>
      </c>
      <c r="H141" s="143">
        <v>0</v>
      </c>
      <c r="I141" s="144">
        <v>0</v>
      </c>
      <c r="J141" s="143">
        <v>1</v>
      </c>
      <c r="K141" s="144">
        <v>4</v>
      </c>
      <c r="L141" s="143">
        <v>0</v>
      </c>
      <c r="M141" s="144">
        <v>0</v>
      </c>
      <c r="N141" s="143">
        <v>1</v>
      </c>
      <c r="O141" s="144">
        <v>1</v>
      </c>
      <c r="P141" s="143">
        <v>0</v>
      </c>
      <c r="Q141" s="144">
        <v>0</v>
      </c>
      <c r="R141" s="143">
        <v>0</v>
      </c>
      <c r="S141" s="144">
        <v>0</v>
      </c>
      <c r="T141" s="143">
        <v>5</v>
      </c>
      <c r="U141" s="144">
        <v>0.64</v>
      </c>
      <c r="V141" s="143">
        <v>5</v>
      </c>
      <c r="W141" s="144">
        <v>0.34</v>
      </c>
      <c r="X141" s="143">
        <v>3</v>
      </c>
      <c r="Y141" s="144">
        <v>0.15</v>
      </c>
      <c r="Z141" s="143">
        <v>2</v>
      </c>
      <c r="AA141" s="144">
        <v>0.15</v>
      </c>
      <c r="AB141" s="143">
        <v>0</v>
      </c>
      <c r="AC141" s="144">
        <v>0</v>
      </c>
      <c r="AD141" s="143">
        <v>0</v>
      </c>
      <c r="AE141" s="144">
        <v>0</v>
      </c>
      <c r="AF141" s="143">
        <v>2</v>
      </c>
      <c r="AG141" s="144">
        <v>0.1</v>
      </c>
      <c r="AH141" s="143">
        <v>0</v>
      </c>
      <c r="AI141" s="144">
        <v>0</v>
      </c>
      <c r="AJ141" s="143">
        <v>0</v>
      </c>
      <c r="AK141" s="144">
        <v>0</v>
      </c>
      <c r="AL141" s="143">
        <v>54</v>
      </c>
      <c r="AM141" s="144">
        <v>14.36</v>
      </c>
      <c r="AN141" s="143">
        <v>1</v>
      </c>
      <c r="AO141" s="144">
        <v>0.8</v>
      </c>
      <c r="AP141" s="143">
        <v>0</v>
      </c>
      <c r="AQ141" s="144">
        <v>0</v>
      </c>
      <c r="AR141" s="143">
        <v>0</v>
      </c>
      <c r="AS141" s="144">
        <v>0</v>
      </c>
      <c r="AT141" s="143">
        <v>0</v>
      </c>
      <c r="AU141" s="144">
        <v>0</v>
      </c>
      <c r="AV141" s="143">
        <v>0</v>
      </c>
      <c r="AW141" s="144">
        <v>0</v>
      </c>
      <c r="AX141" s="143">
        <v>0</v>
      </c>
      <c r="AY141" s="144">
        <v>0</v>
      </c>
      <c r="AZ141" s="143">
        <v>0</v>
      </c>
      <c r="BA141" s="144">
        <v>0</v>
      </c>
      <c r="BB141" s="143">
        <v>0</v>
      </c>
      <c r="BC141" s="144">
        <v>0</v>
      </c>
      <c r="BD141" s="143">
        <v>0</v>
      </c>
      <c r="BE141" s="144">
        <v>0</v>
      </c>
      <c r="BF141" s="143">
        <v>0</v>
      </c>
      <c r="BG141" s="144">
        <v>0</v>
      </c>
      <c r="BH141" s="143">
        <v>0</v>
      </c>
      <c r="BI141" s="144">
        <v>0</v>
      </c>
      <c r="BJ141" s="143">
        <v>49</v>
      </c>
      <c r="BK141" s="144">
        <v>10.08</v>
      </c>
      <c r="BL141" s="143">
        <v>5</v>
      </c>
      <c r="BM141" s="144">
        <v>3.48</v>
      </c>
      <c r="BN141" s="143">
        <v>207</v>
      </c>
      <c r="BO141" s="144">
        <v>152.02</v>
      </c>
      <c r="BP141" s="143">
        <v>39</v>
      </c>
      <c r="BQ141" s="144">
        <v>6.73</v>
      </c>
      <c r="BR141" s="143">
        <v>37</v>
      </c>
      <c r="BS141" s="144">
        <v>38.35</v>
      </c>
      <c r="BT141" s="143">
        <v>143</v>
      </c>
      <c r="BU141" s="144">
        <v>77.58</v>
      </c>
      <c r="BV141" s="143">
        <v>2</v>
      </c>
      <c r="BW141" s="144">
        <v>0.21</v>
      </c>
      <c r="BX141" s="143">
        <v>26</v>
      </c>
      <c r="BY141" s="144">
        <v>15.04</v>
      </c>
      <c r="BZ141" s="143">
        <v>8</v>
      </c>
      <c r="CA141" s="144">
        <v>1.82</v>
      </c>
      <c r="CB141" s="143">
        <v>30</v>
      </c>
      <c r="CC141" s="144">
        <v>11.47</v>
      </c>
      <c r="CD141" s="143">
        <v>2</v>
      </c>
      <c r="CE141" s="144">
        <v>0.82</v>
      </c>
      <c r="CF141" s="143">
        <v>5</v>
      </c>
      <c r="CG141" s="144">
        <v>1.48</v>
      </c>
      <c r="CH141" s="143">
        <v>2</v>
      </c>
      <c r="CI141" s="144">
        <v>0.5</v>
      </c>
      <c r="CJ141" s="143">
        <v>2</v>
      </c>
      <c r="CK141" s="144">
        <v>0.78</v>
      </c>
      <c r="CL141" s="143">
        <v>1</v>
      </c>
      <c r="CM141" s="144">
        <v>0.2</v>
      </c>
      <c r="CN141" s="143">
        <v>5</v>
      </c>
      <c r="CO141" s="144">
        <v>4.15</v>
      </c>
      <c r="CP141" s="143">
        <v>4</v>
      </c>
      <c r="CQ141" s="144">
        <v>3.71</v>
      </c>
      <c r="CR141" s="143">
        <v>1</v>
      </c>
      <c r="CS141" s="144">
        <v>0.44</v>
      </c>
      <c r="CT141" s="143">
        <v>0</v>
      </c>
      <c r="CU141" s="144">
        <v>0</v>
      </c>
      <c r="CV141" s="143">
        <v>0</v>
      </c>
      <c r="CW141" s="144">
        <v>0</v>
      </c>
      <c r="CX141" s="143">
        <v>0</v>
      </c>
      <c r="CY141" s="144">
        <v>0</v>
      </c>
      <c r="CZ141" s="143">
        <v>0</v>
      </c>
      <c r="DA141" s="144">
        <v>0</v>
      </c>
      <c r="DB141" s="143">
        <v>0</v>
      </c>
      <c r="DC141" s="144">
        <v>0</v>
      </c>
      <c r="DD141" s="143">
        <v>0</v>
      </c>
      <c r="DE141" s="144">
        <v>0</v>
      </c>
      <c r="DF141" s="143">
        <v>0</v>
      </c>
      <c r="DG141" s="144">
        <v>0</v>
      </c>
      <c r="DH141" s="143">
        <v>0</v>
      </c>
      <c r="DI141" s="144">
        <v>0</v>
      </c>
      <c r="DJ141" s="143">
        <v>3</v>
      </c>
      <c r="DK141" s="144">
        <v>4.78</v>
      </c>
    </row>
    <row r="142" spans="1:115" ht="15">
      <c r="A142" s="92" t="s">
        <v>613</v>
      </c>
      <c r="B142" s="143">
        <v>297</v>
      </c>
      <c r="C142" s="144">
        <v>992.39</v>
      </c>
      <c r="D142" s="143">
        <v>128</v>
      </c>
      <c r="E142" s="144">
        <v>71.5199999999999</v>
      </c>
      <c r="F142" s="143">
        <v>53</v>
      </c>
      <c r="G142" s="144">
        <v>34.94</v>
      </c>
      <c r="H142" s="143">
        <v>0</v>
      </c>
      <c r="I142" s="144">
        <v>0</v>
      </c>
      <c r="J142" s="143">
        <v>190</v>
      </c>
      <c r="K142" s="144">
        <v>108.94</v>
      </c>
      <c r="L142" s="143">
        <v>91</v>
      </c>
      <c r="M142" s="144">
        <v>75.86</v>
      </c>
      <c r="N142" s="143">
        <v>179</v>
      </c>
      <c r="O142" s="144">
        <v>133.45</v>
      </c>
      <c r="P142" s="143">
        <v>0</v>
      </c>
      <c r="Q142" s="144">
        <v>0</v>
      </c>
      <c r="R142" s="143">
        <v>1</v>
      </c>
      <c r="S142" s="144">
        <v>1</v>
      </c>
      <c r="T142" s="143">
        <v>5</v>
      </c>
      <c r="U142" s="144">
        <v>5.3</v>
      </c>
      <c r="V142" s="143">
        <v>0</v>
      </c>
      <c r="W142" s="144">
        <v>0</v>
      </c>
      <c r="X142" s="143">
        <v>4</v>
      </c>
      <c r="Y142" s="144">
        <v>3.3</v>
      </c>
      <c r="Z142" s="143">
        <v>1</v>
      </c>
      <c r="AA142" s="144">
        <v>2</v>
      </c>
      <c r="AB142" s="143">
        <v>0</v>
      </c>
      <c r="AC142" s="144">
        <v>0</v>
      </c>
      <c r="AD142" s="143">
        <v>0</v>
      </c>
      <c r="AE142" s="144">
        <v>0</v>
      </c>
      <c r="AF142" s="143">
        <v>12</v>
      </c>
      <c r="AG142" s="144">
        <v>3.55</v>
      </c>
      <c r="AH142" s="143">
        <v>6</v>
      </c>
      <c r="AI142" s="144">
        <v>5.03</v>
      </c>
      <c r="AJ142" s="143">
        <v>7</v>
      </c>
      <c r="AK142" s="144">
        <v>2.47</v>
      </c>
      <c r="AL142" s="143">
        <v>0</v>
      </c>
      <c r="AM142" s="144">
        <v>0</v>
      </c>
      <c r="AN142" s="143">
        <v>0</v>
      </c>
      <c r="AO142" s="144">
        <v>0</v>
      </c>
      <c r="AP142" s="143">
        <v>0</v>
      </c>
      <c r="AQ142" s="144">
        <v>0</v>
      </c>
      <c r="AR142" s="143">
        <v>0</v>
      </c>
      <c r="AS142" s="144">
        <v>0</v>
      </c>
      <c r="AT142" s="143">
        <v>0</v>
      </c>
      <c r="AU142" s="144">
        <v>0</v>
      </c>
      <c r="AV142" s="143">
        <v>0</v>
      </c>
      <c r="AW142" s="144">
        <v>0</v>
      </c>
      <c r="AX142" s="143">
        <v>0</v>
      </c>
      <c r="AY142" s="144">
        <v>0</v>
      </c>
      <c r="AZ142" s="143">
        <v>0</v>
      </c>
      <c r="BA142" s="144">
        <v>0</v>
      </c>
      <c r="BB142" s="143">
        <v>0</v>
      </c>
      <c r="BC142" s="144">
        <v>0</v>
      </c>
      <c r="BD142" s="143">
        <v>0</v>
      </c>
      <c r="BE142" s="144">
        <v>0</v>
      </c>
      <c r="BF142" s="143">
        <v>0</v>
      </c>
      <c r="BG142" s="144">
        <v>0</v>
      </c>
      <c r="BH142" s="143">
        <v>0</v>
      </c>
      <c r="BI142" s="144">
        <v>0</v>
      </c>
      <c r="BJ142" s="143">
        <v>0</v>
      </c>
      <c r="BK142" s="144">
        <v>0</v>
      </c>
      <c r="BL142" s="143">
        <v>0</v>
      </c>
      <c r="BM142" s="144">
        <v>0</v>
      </c>
      <c r="BN142" s="143">
        <v>16</v>
      </c>
      <c r="BO142" s="144">
        <v>10.8</v>
      </c>
      <c r="BP142" s="143">
        <v>3</v>
      </c>
      <c r="BQ142" s="144">
        <v>1.25</v>
      </c>
      <c r="BR142" s="143">
        <v>1</v>
      </c>
      <c r="BS142" s="144">
        <v>0.1</v>
      </c>
      <c r="BT142" s="143">
        <v>13</v>
      </c>
      <c r="BU142" s="144">
        <v>9.15</v>
      </c>
      <c r="BV142" s="143">
        <v>0</v>
      </c>
      <c r="BW142" s="144">
        <v>0</v>
      </c>
      <c r="BX142" s="143">
        <v>1</v>
      </c>
      <c r="BY142" s="144">
        <v>0.3</v>
      </c>
      <c r="BZ142" s="143">
        <v>0</v>
      </c>
      <c r="CA142" s="144">
        <v>0</v>
      </c>
      <c r="CB142" s="143">
        <v>0</v>
      </c>
      <c r="CC142" s="144">
        <v>0</v>
      </c>
      <c r="CD142" s="143">
        <v>0</v>
      </c>
      <c r="CE142" s="144">
        <v>0</v>
      </c>
      <c r="CF142" s="143">
        <v>0</v>
      </c>
      <c r="CG142" s="144">
        <v>0</v>
      </c>
      <c r="CH142" s="143">
        <v>0</v>
      </c>
      <c r="CI142" s="144">
        <v>0</v>
      </c>
      <c r="CJ142" s="143">
        <v>0</v>
      </c>
      <c r="CK142" s="144">
        <v>0</v>
      </c>
      <c r="CL142" s="143">
        <v>0</v>
      </c>
      <c r="CM142" s="144">
        <v>0</v>
      </c>
      <c r="CN142" s="143">
        <v>1</v>
      </c>
      <c r="CO142" s="144">
        <v>0.05</v>
      </c>
      <c r="CP142" s="143">
        <v>0</v>
      </c>
      <c r="CQ142" s="144">
        <v>0</v>
      </c>
      <c r="CR142" s="143">
        <v>1</v>
      </c>
      <c r="CS142" s="144">
        <v>0.05</v>
      </c>
      <c r="CT142" s="143">
        <v>0</v>
      </c>
      <c r="CU142" s="144">
        <v>0</v>
      </c>
      <c r="CV142" s="143">
        <v>282</v>
      </c>
      <c r="CW142" s="144">
        <v>537.19</v>
      </c>
      <c r="CX142" s="143">
        <v>278</v>
      </c>
      <c r="CY142" s="144">
        <v>504.65</v>
      </c>
      <c r="CZ142" s="143">
        <v>3</v>
      </c>
      <c r="DA142" s="144">
        <v>13.13</v>
      </c>
      <c r="DB142" s="143">
        <v>6</v>
      </c>
      <c r="DC142" s="144">
        <v>5.76</v>
      </c>
      <c r="DD142" s="143">
        <v>2</v>
      </c>
      <c r="DE142" s="144">
        <v>3.18</v>
      </c>
      <c r="DF142" s="143">
        <v>1</v>
      </c>
      <c r="DG142" s="144">
        <v>0.1</v>
      </c>
      <c r="DH142" s="143">
        <v>20</v>
      </c>
      <c r="DI142" s="144">
        <v>10.37</v>
      </c>
      <c r="DJ142" s="143">
        <v>0</v>
      </c>
      <c r="DK142" s="144">
        <v>0</v>
      </c>
    </row>
    <row r="143" spans="1:115" ht="15">
      <c r="A143" s="92" t="s">
        <v>614</v>
      </c>
      <c r="B143" s="143">
        <v>434</v>
      </c>
      <c r="C143" s="144">
        <v>523.58</v>
      </c>
      <c r="D143" s="143">
        <v>0</v>
      </c>
      <c r="E143" s="144">
        <v>0</v>
      </c>
      <c r="F143" s="143">
        <v>0</v>
      </c>
      <c r="G143" s="144">
        <v>0</v>
      </c>
      <c r="H143" s="143">
        <v>0</v>
      </c>
      <c r="I143" s="144">
        <v>0</v>
      </c>
      <c r="J143" s="143">
        <v>0</v>
      </c>
      <c r="K143" s="144">
        <v>0</v>
      </c>
      <c r="L143" s="143">
        <v>0</v>
      </c>
      <c r="M143" s="144">
        <v>0</v>
      </c>
      <c r="N143" s="143">
        <v>2</v>
      </c>
      <c r="O143" s="144">
        <v>0.63</v>
      </c>
      <c r="P143" s="143">
        <v>0</v>
      </c>
      <c r="Q143" s="144">
        <v>0</v>
      </c>
      <c r="R143" s="143">
        <v>0</v>
      </c>
      <c r="S143" s="144">
        <v>0</v>
      </c>
      <c r="T143" s="143">
        <v>5</v>
      </c>
      <c r="U143" s="144">
        <v>2.95</v>
      </c>
      <c r="V143" s="143">
        <v>0</v>
      </c>
      <c r="W143" s="144">
        <v>0</v>
      </c>
      <c r="X143" s="143">
        <v>4</v>
      </c>
      <c r="Y143" s="144">
        <v>1.95</v>
      </c>
      <c r="Z143" s="143">
        <v>1</v>
      </c>
      <c r="AA143" s="144">
        <v>1</v>
      </c>
      <c r="AB143" s="143">
        <v>0</v>
      </c>
      <c r="AC143" s="144">
        <v>0</v>
      </c>
      <c r="AD143" s="143">
        <v>0</v>
      </c>
      <c r="AE143" s="144">
        <v>0</v>
      </c>
      <c r="AF143" s="143">
        <v>12</v>
      </c>
      <c r="AG143" s="144">
        <v>8.11</v>
      </c>
      <c r="AH143" s="143">
        <v>0</v>
      </c>
      <c r="AI143" s="144">
        <v>0</v>
      </c>
      <c r="AJ143" s="143">
        <v>0</v>
      </c>
      <c r="AK143" s="144">
        <v>0</v>
      </c>
      <c r="AL143" s="143">
        <v>0</v>
      </c>
      <c r="AM143" s="144">
        <v>0</v>
      </c>
      <c r="AN143" s="143">
        <v>0</v>
      </c>
      <c r="AO143" s="144">
        <v>0</v>
      </c>
      <c r="AP143" s="143">
        <v>0</v>
      </c>
      <c r="AQ143" s="144">
        <v>0</v>
      </c>
      <c r="AR143" s="143">
        <v>0</v>
      </c>
      <c r="AS143" s="144">
        <v>0</v>
      </c>
      <c r="AT143" s="143">
        <v>0</v>
      </c>
      <c r="AU143" s="144">
        <v>0</v>
      </c>
      <c r="AV143" s="143">
        <v>0</v>
      </c>
      <c r="AW143" s="144">
        <v>0</v>
      </c>
      <c r="AX143" s="143">
        <v>0</v>
      </c>
      <c r="AY143" s="144">
        <v>0</v>
      </c>
      <c r="AZ143" s="143">
        <v>0</v>
      </c>
      <c r="BA143" s="144">
        <v>0</v>
      </c>
      <c r="BB143" s="143">
        <v>0</v>
      </c>
      <c r="BC143" s="144">
        <v>0</v>
      </c>
      <c r="BD143" s="143">
        <v>0</v>
      </c>
      <c r="BE143" s="144">
        <v>0</v>
      </c>
      <c r="BF143" s="143">
        <v>0</v>
      </c>
      <c r="BG143" s="144">
        <v>0</v>
      </c>
      <c r="BH143" s="143">
        <v>0</v>
      </c>
      <c r="BI143" s="144">
        <v>0</v>
      </c>
      <c r="BJ143" s="143">
        <v>0</v>
      </c>
      <c r="BK143" s="144">
        <v>0</v>
      </c>
      <c r="BL143" s="143">
        <v>0</v>
      </c>
      <c r="BM143" s="144">
        <v>0</v>
      </c>
      <c r="BN143" s="143">
        <v>372</v>
      </c>
      <c r="BO143" s="144">
        <v>461.61</v>
      </c>
      <c r="BP143" s="143">
        <v>4</v>
      </c>
      <c r="BQ143" s="144">
        <v>0.46</v>
      </c>
      <c r="BR143" s="143">
        <v>5</v>
      </c>
      <c r="BS143" s="144">
        <v>183</v>
      </c>
      <c r="BT143" s="143">
        <v>284</v>
      </c>
      <c r="BU143" s="144">
        <v>197.41</v>
      </c>
      <c r="BV143" s="143">
        <v>1</v>
      </c>
      <c r="BW143" s="144">
        <v>0.1</v>
      </c>
      <c r="BX143" s="143">
        <v>53</v>
      </c>
      <c r="BY143" s="144">
        <v>38.23</v>
      </c>
      <c r="BZ143" s="143">
        <v>12</v>
      </c>
      <c r="CA143" s="144">
        <v>4.82</v>
      </c>
      <c r="CB143" s="143">
        <v>105</v>
      </c>
      <c r="CC143" s="144">
        <v>34.78</v>
      </c>
      <c r="CD143" s="143">
        <v>8</v>
      </c>
      <c r="CE143" s="144">
        <v>2.81</v>
      </c>
      <c r="CF143" s="143">
        <v>80</v>
      </c>
      <c r="CG143" s="144">
        <v>43.29</v>
      </c>
      <c r="CH143" s="143">
        <v>21</v>
      </c>
      <c r="CI143" s="144">
        <v>7.24</v>
      </c>
      <c r="CJ143" s="143">
        <v>62</v>
      </c>
      <c r="CK143" s="144">
        <v>29.41</v>
      </c>
      <c r="CL143" s="143">
        <v>13</v>
      </c>
      <c r="CM143" s="144">
        <v>6.64</v>
      </c>
      <c r="CN143" s="143">
        <v>5</v>
      </c>
      <c r="CO143" s="144">
        <v>2.69</v>
      </c>
      <c r="CP143" s="143">
        <v>3</v>
      </c>
      <c r="CQ143" s="144">
        <v>1.09</v>
      </c>
      <c r="CR143" s="143">
        <v>2</v>
      </c>
      <c r="CS143" s="144">
        <v>1.6</v>
      </c>
      <c r="CT143" s="143">
        <v>0</v>
      </c>
      <c r="CU143" s="144">
        <v>0</v>
      </c>
      <c r="CV143" s="143">
        <v>1</v>
      </c>
      <c r="CW143" s="144">
        <v>0.1</v>
      </c>
      <c r="CX143" s="143">
        <v>1</v>
      </c>
      <c r="CY143" s="144">
        <v>0.1</v>
      </c>
      <c r="CZ143" s="143">
        <v>0</v>
      </c>
      <c r="DA143" s="144">
        <v>0</v>
      </c>
      <c r="DB143" s="143">
        <v>0</v>
      </c>
      <c r="DC143" s="144">
        <v>0</v>
      </c>
      <c r="DD143" s="143">
        <v>0</v>
      </c>
      <c r="DE143" s="144">
        <v>0</v>
      </c>
      <c r="DF143" s="143">
        <v>0</v>
      </c>
      <c r="DG143" s="144">
        <v>0</v>
      </c>
      <c r="DH143" s="143">
        <v>0</v>
      </c>
      <c r="DI143" s="144">
        <v>0</v>
      </c>
      <c r="DJ143" s="143">
        <v>1</v>
      </c>
      <c r="DK143" s="144">
        <v>1</v>
      </c>
    </row>
    <row r="144" spans="1:115" ht="15">
      <c r="A144" s="92" t="s">
        <v>615</v>
      </c>
      <c r="B144" s="143">
        <v>13</v>
      </c>
      <c r="C144" s="144">
        <v>5.19</v>
      </c>
      <c r="D144" s="143">
        <v>0</v>
      </c>
      <c r="E144" s="144">
        <v>0</v>
      </c>
      <c r="F144" s="143">
        <v>0</v>
      </c>
      <c r="G144" s="144">
        <v>0</v>
      </c>
      <c r="H144" s="143">
        <v>0</v>
      </c>
      <c r="I144" s="144">
        <v>0</v>
      </c>
      <c r="J144" s="143">
        <v>0</v>
      </c>
      <c r="K144" s="144">
        <v>0</v>
      </c>
      <c r="L144" s="143">
        <v>0</v>
      </c>
      <c r="M144" s="144">
        <v>0</v>
      </c>
      <c r="N144" s="143">
        <v>0</v>
      </c>
      <c r="O144" s="144">
        <v>0</v>
      </c>
      <c r="P144" s="143">
        <v>0</v>
      </c>
      <c r="Q144" s="144">
        <v>0</v>
      </c>
      <c r="R144" s="143">
        <v>0</v>
      </c>
      <c r="S144" s="144">
        <v>0</v>
      </c>
      <c r="T144" s="143">
        <v>0</v>
      </c>
      <c r="U144" s="144">
        <v>0</v>
      </c>
      <c r="V144" s="143">
        <v>0</v>
      </c>
      <c r="W144" s="144">
        <v>0</v>
      </c>
      <c r="X144" s="143">
        <v>0</v>
      </c>
      <c r="Y144" s="144">
        <v>0</v>
      </c>
      <c r="Z144" s="143">
        <v>0</v>
      </c>
      <c r="AA144" s="144">
        <v>0</v>
      </c>
      <c r="AB144" s="143">
        <v>0</v>
      </c>
      <c r="AC144" s="144">
        <v>0</v>
      </c>
      <c r="AD144" s="143">
        <v>0</v>
      </c>
      <c r="AE144" s="144">
        <v>0</v>
      </c>
      <c r="AF144" s="143">
        <v>0</v>
      </c>
      <c r="AG144" s="144">
        <v>0</v>
      </c>
      <c r="AH144" s="143">
        <v>0</v>
      </c>
      <c r="AI144" s="144">
        <v>0</v>
      </c>
      <c r="AJ144" s="143">
        <v>0</v>
      </c>
      <c r="AK144" s="144">
        <v>0</v>
      </c>
      <c r="AL144" s="143">
        <v>0</v>
      </c>
      <c r="AM144" s="144">
        <v>0</v>
      </c>
      <c r="AN144" s="143">
        <v>0</v>
      </c>
      <c r="AO144" s="144">
        <v>0</v>
      </c>
      <c r="AP144" s="143">
        <v>0</v>
      </c>
      <c r="AQ144" s="144">
        <v>0</v>
      </c>
      <c r="AR144" s="143">
        <v>0</v>
      </c>
      <c r="AS144" s="144">
        <v>0</v>
      </c>
      <c r="AT144" s="143">
        <v>0</v>
      </c>
      <c r="AU144" s="144">
        <v>0</v>
      </c>
      <c r="AV144" s="143">
        <v>0</v>
      </c>
      <c r="AW144" s="144">
        <v>0</v>
      </c>
      <c r="AX144" s="143">
        <v>0</v>
      </c>
      <c r="AY144" s="144">
        <v>0</v>
      </c>
      <c r="AZ144" s="143">
        <v>0</v>
      </c>
      <c r="BA144" s="144">
        <v>0</v>
      </c>
      <c r="BB144" s="143">
        <v>0</v>
      </c>
      <c r="BC144" s="144">
        <v>0</v>
      </c>
      <c r="BD144" s="143">
        <v>0</v>
      </c>
      <c r="BE144" s="144">
        <v>0</v>
      </c>
      <c r="BF144" s="143">
        <v>0</v>
      </c>
      <c r="BG144" s="144">
        <v>0</v>
      </c>
      <c r="BH144" s="143">
        <v>0</v>
      </c>
      <c r="BI144" s="144">
        <v>0</v>
      </c>
      <c r="BJ144" s="143">
        <v>0</v>
      </c>
      <c r="BK144" s="144">
        <v>0</v>
      </c>
      <c r="BL144" s="143">
        <v>0</v>
      </c>
      <c r="BM144" s="144">
        <v>0</v>
      </c>
      <c r="BN144" s="143">
        <v>3</v>
      </c>
      <c r="BO144" s="144">
        <v>0.75</v>
      </c>
      <c r="BP144" s="143">
        <v>0</v>
      </c>
      <c r="BQ144" s="144">
        <v>0</v>
      </c>
      <c r="BR144" s="143">
        <v>0</v>
      </c>
      <c r="BS144" s="144">
        <v>0</v>
      </c>
      <c r="BT144" s="143">
        <v>3</v>
      </c>
      <c r="BU144" s="144">
        <v>0.75</v>
      </c>
      <c r="BV144" s="143">
        <v>0</v>
      </c>
      <c r="BW144" s="144">
        <v>0</v>
      </c>
      <c r="BX144" s="143">
        <v>0</v>
      </c>
      <c r="BY144" s="144">
        <v>0</v>
      </c>
      <c r="BZ144" s="143">
        <v>0</v>
      </c>
      <c r="CA144" s="144">
        <v>0</v>
      </c>
      <c r="CB144" s="143">
        <v>0</v>
      </c>
      <c r="CC144" s="144">
        <v>0</v>
      </c>
      <c r="CD144" s="143">
        <v>0</v>
      </c>
      <c r="CE144" s="144">
        <v>0</v>
      </c>
      <c r="CF144" s="143">
        <v>0</v>
      </c>
      <c r="CG144" s="144">
        <v>0</v>
      </c>
      <c r="CH144" s="143">
        <v>0</v>
      </c>
      <c r="CI144" s="144">
        <v>0</v>
      </c>
      <c r="CJ144" s="143">
        <v>0</v>
      </c>
      <c r="CK144" s="144">
        <v>0</v>
      </c>
      <c r="CL144" s="143">
        <v>0</v>
      </c>
      <c r="CM144" s="144">
        <v>0</v>
      </c>
      <c r="CN144" s="143">
        <v>0</v>
      </c>
      <c r="CO144" s="144">
        <v>0</v>
      </c>
      <c r="CP144" s="143">
        <v>0</v>
      </c>
      <c r="CQ144" s="144">
        <v>0</v>
      </c>
      <c r="CR144" s="143">
        <v>0</v>
      </c>
      <c r="CS144" s="144">
        <v>0</v>
      </c>
      <c r="CT144" s="143">
        <v>0</v>
      </c>
      <c r="CU144" s="144">
        <v>0</v>
      </c>
      <c r="CV144" s="143">
        <v>2</v>
      </c>
      <c r="CW144" s="144">
        <v>1.67</v>
      </c>
      <c r="CX144" s="143">
        <v>0</v>
      </c>
      <c r="CY144" s="144">
        <v>0</v>
      </c>
      <c r="CZ144" s="143">
        <v>0</v>
      </c>
      <c r="DA144" s="144">
        <v>0</v>
      </c>
      <c r="DB144" s="143">
        <v>1</v>
      </c>
      <c r="DC144" s="144">
        <v>1.6</v>
      </c>
      <c r="DD144" s="143">
        <v>0</v>
      </c>
      <c r="DE144" s="144">
        <v>0</v>
      </c>
      <c r="DF144" s="143">
        <v>0</v>
      </c>
      <c r="DG144" s="144">
        <v>0</v>
      </c>
      <c r="DH144" s="143">
        <v>1</v>
      </c>
      <c r="DI144" s="144">
        <v>0.07</v>
      </c>
      <c r="DJ144" s="143">
        <v>0</v>
      </c>
      <c r="DK144" s="144">
        <v>0</v>
      </c>
    </row>
    <row r="145" spans="1:115" ht="15">
      <c r="A145" s="92" t="s">
        <v>616</v>
      </c>
      <c r="B145" s="143">
        <v>9</v>
      </c>
      <c r="C145" s="144">
        <v>4.1</v>
      </c>
      <c r="D145" s="143">
        <v>0</v>
      </c>
      <c r="E145" s="144">
        <v>0</v>
      </c>
      <c r="F145" s="143">
        <v>0</v>
      </c>
      <c r="G145" s="144">
        <v>0</v>
      </c>
      <c r="H145" s="143">
        <v>0</v>
      </c>
      <c r="I145" s="144">
        <v>0</v>
      </c>
      <c r="J145" s="143">
        <v>0</v>
      </c>
      <c r="K145" s="144">
        <v>0</v>
      </c>
      <c r="L145" s="143">
        <v>0</v>
      </c>
      <c r="M145" s="144">
        <v>0</v>
      </c>
      <c r="N145" s="143">
        <v>0</v>
      </c>
      <c r="O145" s="144">
        <v>0</v>
      </c>
      <c r="P145" s="143">
        <v>0</v>
      </c>
      <c r="Q145" s="144">
        <v>0</v>
      </c>
      <c r="R145" s="143">
        <v>0</v>
      </c>
      <c r="S145" s="144">
        <v>0</v>
      </c>
      <c r="T145" s="143">
        <v>0</v>
      </c>
      <c r="U145" s="144">
        <v>0</v>
      </c>
      <c r="V145" s="143">
        <v>0</v>
      </c>
      <c r="W145" s="144">
        <v>0</v>
      </c>
      <c r="X145" s="143">
        <v>0</v>
      </c>
      <c r="Y145" s="144">
        <v>0</v>
      </c>
      <c r="Z145" s="143">
        <v>0</v>
      </c>
      <c r="AA145" s="144">
        <v>0</v>
      </c>
      <c r="AB145" s="143">
        <v>0</v>
      </c>
      <c r="AC145" s="144">
        <v>0</v>
      </c>
      <c r="AD145" s="143">
        <v>0</v>
      </c>
      <c r="AE145" s="144">
        <v>0</v>
      </c>
      <c r="AF145" s="143">
        <v>0</v>
      </c>
      <c r="AG145" s="144">
        <v>0</v>
      </c>
      <c r="AH145" s="143">
        <v>0</v>
      </c>
      <c r="AI145" s="144">
        <v>0</v>
      </c>
      <c r="AJ145" s="143">
        <v>0</v>
      </c>
      <c r="AK145" s="144">
        <v>0</v>
      </c>
      <c r="AL145" s="143">
        <v>0</v>
      </c>
      <c r="AM145" s="144">
        <v>0</v>
      </c>
      <c r="AN145" s="143">
        <v>0</v>
      </c>
      <c r="AO145" s="144">
        <v>0</v>
      </c>
      <c r="AP145" s="143">
        <v>0</v>
      </c>
      <c r="AQ145" s="144">
        <v>0</v>
      </c>
      <c r="AR145" s="143">
        <v>0</v>
      </c>
      <c r="AS145" s="144">
        <v>0</v>
      </c>
      <c r="AT145" s="143">
        <v>0</v>
      </c>
      <c r="AU145" s="144">
        <v>0</v>
      </c>
      <c r="AV145" s="143">
        <v>0</v>
      </c>
      <c r="AW145" s="144">
        <v>0</v>
      </c>
      <c r="AX145" s="143">
        <v>0</v>
      </c>
      <c r="AY145" s="144">
        <v>0</v>
      </c>
      <c r="AZ145" s="143">
        <v>0</v>
      </c>
      <c r="BA145" s="144">
        <v>0</v>
      </c>
      <c r="BB145" s="143">
        <v>0</v>
      </c>
      <c r="BC145" s="144">
        <v>0</v>
      </c>
      <c r="BD145" s="143">
        <v>0</v>
      </c>
      <c r="BE145" s="144">
        <v>0</v>
      </c>
      <c r="BF145" s="143">
        <v>0</v>
      </c>
      <c r="BG145" s="144">
        <v>0</v>
      </c>
      <c r="BH145" s="143">
        <v>0</v>
      </c>
      <c r="BI145" s="144">
        <v>0</v>
      </c>
      <c r="BJ145" s="143">
        <v>0</v>
      </c>
      <c r="BK145" s="144">
        <v>0</v>
      </c>
      <c r="BL145" s="143">
        <v>0</v>
      </c>
      <c r="BM145" s="144">
        <v>0</v>
      </c>
      <c r="BN145" s="143">
        <v>8</v>
      </c>
      <c r="BO145" s="144">
        <v>3.35</v>
      </c>
      <c r="BP145" s="143">
        <v>0</v>
      </c>
      <c r="BQ145" s="144">
        <v>0</v>
      </c>
      <c r="BR145" s="143">
        <v>0</v>
      </c>
      <c r="BS145" s="144">
        <v>0</v>
      </c>
      <c r="BT145" s="143">
        <v>8</v>
      </c>
      <c r="BU145" s="144">
        <v>3.35</v>
      </c>
      <c r="BV145" s="143">
        <v>0</v>
      </c>
      <c r="BW145" s="144">
        <v>0</v>
      </c>
      <c r="BX145" s="143">
        <v>0</v>
      </c>
      <c r="BY145" s="144">
        <v>0</v>
      </c>
      <c r="BZ145" s="143">
        <v>0</v>
      </c>
      <c r="CA145" s="144">
        <v>0</v>
      </c>
      <c r="CB145" s="143">
        <v>0</v>
      </c>
      <c r="CC145" s="144">
        <v>0</v>
      </c>
      <c r="CD145" s="143">
        <v>0</v>
      </c>
      <c r="CE145" s="144">
        <v>0</v>
      </c>
      <c r="CF145" s="143">
        <v>1</v>
      </c>
      <c r="CG145" s="144">
        <v>0.09</v>
      </c>
      <c r="CH145" s="143">
        <v>1</v>
      </c>
      <c r="CI145" s="144">
        <v>0.09</v>
      </c>
      <c r="CJ145" s="143">
        <v>0</v>
      </c>
      <c r="CK145" s="144">
        <v>0</v>
      </c>
      <c r="CL145" s="143">
        <v>0</v>
      </c>
      <c r="CM145" s="144">
        <v>0</v>
      </c>
      <c r="CN145" s="143">
        <v>0</v>
      </c>
      <c r="CO145" s="144">
        <v>0</v>
      </c>
      <c r="CP145" s="143">
        <v>0</v>
      </c>
      <c r="CQ145" s="144">
        <v>0</v>
      </c>
      <c r="CR145" s="143">
        <v>0</v>
      </c>
      <c r="CS145" s="144">
        <v>0</v>
      </c>
      <c r="CT145" s="143">
        <v>0</v>
      </c>
      <c r="CU145" s="144">
        <v>0</v>
      </c>
      <c r="CV145" s="143">
        <v>0</v>
      </c>
      <c r="CW145" s="144">
        <v>0</v>
      </c>
      <c r="CX145" s="143">
        <v>0</v>
      </c>
      <c r="CY145" s="144">
        <v>0</v>
      </c>
      <c r="CZ145" s="143">
        <v>0</v>
      </c>
      <c r="DA145" s="144">
        <v>0</v>
      </c>
      <c r="DB145" s="143">
        <v>0</v>
      </c>
      <c r="DC145" s="144">
        <v>0</v>
      </c>
      <c r="DD145" s="143">
        <v>0</v>
      </c>
      <c r="DE145" s="144">
        <v>0</v>
      </c>
      <c r="DF145" s="143">
        <v>0</v>
      </c>
      <c r="DG145" s="144">
        <v>0</v>
      </c>
      <c r="DH145" s="143">
        <v>0</v>
      </c>
      <c r="DI145" s="144">
        <v>0</v>
      </c>
      <c r="DJ145" s="143">
        <v>0</v>
      </c>
      <c r="DK145" s="144">
        <v>0</v>
      </c>
    </row>
    <row r="146" spans="1:115" ht="15">
      <c r="A146" s="92" t="s">
        <v>617</v>
      </c>
      <c r="B146" s="143">
        <v>491</v>
      </c>
      <c r="C146" s="144">
        <v>1370.1</v>
      </c>
      <c r="D146" s="143">
        <v>3</v>
      </c>
      <c r="E146" s="144">
        <v>5.6</v>
      </c>
      <c r="F146" s="143">
        <v>59</v>
      </c>
      <c r="G146" s="144">
        <v>66.64</v>
      </c>
      <c r="H146" s="143">
        <v>2</v>
      </c>
      <c r="I146" s="144">
        <v>5.9</v>
      </c>
      <c r="J146" s="143">
        <v>33</v>
      </c>
      <c r="K146" s="144">
        <v>28.47</v>
      </c>
      <c r="L146" s="143">
        <v>75</v>
      </c>
      <c r="M146" s="144">
        <v>210.05</v>
      </c>
      <c r="N146" s="143">
        <v>34</v>
      </c>
      <c r="O146" s="144">
        <v>94.35</v>
      </c>
      <c r="P146" s="143">
        <v>0</v>
      </c>
      <c r="Q146" s="144">
        <v>0</v>
      </c>
      <c r="R146" s="143">
        <v>8</v>
      </c>
      <c r="S146" s="144">
        <v>9.07</v>
      </c>
      <c r="T146" s="143">
        <v>2</v>
      </c>
      <c r="U146" s="144">
        <v>0.52</v>
      </c>
      <c r="V146" s="143">
        <v>0</v>
      </c>
      <c r="W146" s="144">
        <v>0</v>
      </c>
      <c r="X146" s="143">
        <v>2</v>
      </c>
      <c r="Y146" s="144">
        <v>0.45</v>
      </c>
      <c r="Z146" s="143">
        <v>1</v>
      </c>
      <c r="AA146" s="144">
        <v>0.03</v>
      </c>
      <c r="AB146" s="143">
        <v>0</v>
      </c>
      <c r="AC146" s="144">
        <v>0</v>
      </c>
      <c r="AD146" s="143">
        <v>1</v>
      </c>
      <c r="AE146" s="144">
        <v>0.04</v>
      </c>
      <c r="AF146" s="143">
        <v>1</v>
      </c>
      <c r="AG146" s="144">
        <v>0.2</v>
      </c>
      <c r="AH146" s="143">
        <v>0</v>
      </c>
      <c r="AI146" s="144">
        <v>0</v>
      </c>
      <c r="AJ146" s="143">
        <v>0</v>
      </c>
      <c r="AK146" s="144">
        <v>0</v>
      </c>
      <c r="AL146" s="143">
        <v>0</v>
      </c>
      <c r="AM146" s="144">
        <v>0</v>
      </c>
      <c r="AN146" s="143">
        <v>0</v>
      </c>
      <c r="AO146" s="144">
        <v>0</v>
      </c>
      <c r="AP146" s="143">
        <v>0</v>
      </c>
      <c r="AQ146" s="144">
        <v>0</v>
      </c>
      <c r="AR146" s="143">
        <v>0</v>
      </c>
      <c r="AS146" s="144">
        <v>0</v>
      </c>
      <c r="AT146" s="143">
        <v>0</v>
      </c>
      <c r="AU146" s="144">
        <v>0</v>
      </c>
      <c r="AV146" s="143">
        <v>0</v>
      </c>
      <c r="AW146" s="144">
        <v>0</v>
      </c>
      <c r="AX146" s="143">
        <v>0</v>
      </c>
      <c r="AY146" s="144">
        <v>0</v>
      </c>
      <c r="AZ146" s="143">
        <v>0</v>
      </c>
      <c r="BA146" s="144">
        <v>0</v>
      </c>
      <c r="BB146" s="143">
        <v>0</v>
      </c>
      <c r="BC146" s="144">
        <v>0</v>
      </c>
      <c r="BD146" s="143">
        <v>0</v>
      </c>
      <c r="BE146" s="144">
        <v>0</v>
      </c>
      <c r="BF146" s="143">
        <v>0</v>
      </c>
      <c r="BG146" s="144">
        <v>0</v>
      </c>
      <c r="BH146" s="143">
        <v>0</v>
      </c>
      <c r="BI146" s="144">
        <v>0</v>
      </c>
      <c r="BJ146" s="143">
        <v>0</v>
      </c>
      <c r="BK146" s="144">
        <v>0</v>
      </c>
      <c r="BL146" s="143">
        <v>0</v>
      </c>
      <c r="BM146" s="144">
        <v>0</v>
      </c>
      <c r="BN146" s="143">
        <v>24</v>
      </c>
      <c r="BO146" s="144">
        <v>62.02</v>
      </c>
      <c r="BP146" s="143">
        <v>1</v>
      </c>
      <c r="BQ146" s="144">
        <v>0.02</v>
      </c>
      <c r="BR146" s="143">
        <v>0</v>
      </c>
      <c r="BS146" s="144">
        <v>0</v>
      </c>
      <c r="BT146" s="143">
        <v>13</v>
      </c>
      <c r="BU146" s="144">
        <v>31.13</v>
      </c>
      <c r="BV146" s="143">
        <v>1</v>
      </c>
      <c r="BW146" s="144">
        <v>0.02</v>
      </c>
      <c r="BX146" s="143">
        <v>7</v>
      </c>
      <c r="BY146" s="144">
        <v>28.43</v>
      </c>
      <c r="BZ146" s="143">
        <v>1</v>
      </c>
      <c r="CA146" s="144">
        <v>0.15</v>
      </c>
      <c r="CB146" s="143">
        <v>4</v>
      </c>
      <c r="CC146" s="144">
        <v>2.27</v>
      </c>
      <c r="CD146" s="143">
        <v>0</v>
      </c>
      <c r="CE146" s="144">
        <v>0</v>
      </c>
      <c r="CF146" s="143">
        <v>0</v>
      </c>
      <c r="CG146" s="144">
        <v>0</v>
      </c>
      <c r="CH146" s="143">
        <v>0</v>
      </c>
      <c r="CI146" s="144">
        <v>0</v>
      </c>
      <c r="CJ146" s="143">
        <v>0</v>
      </c>
      <c r="CK146" s="144">
        <v>0</v>
      </c>
      <c r="CL146" s="143">
        <v>0</v>
      </c>
      <c r="CM146" s="144">
        <v>0</v>
      </c>
      <c r="CN146" s="143">
        <v>2</v>
      </c>
      <c r="CO146" s="144">
        <v>0.2</v>
      </c>
      <c r="CP146" s="143">
        <v>0</v>
      </c>
      <c r="CQ146" s="144">
        <v>0</v>
      </c>
      <c r="CR146" s="143">
        <v>2</v>
      </c>
      <c r="CS146" s="144">
        <v>0.2</v>
      </c>
      <c r="CT146" s="143">
        <v>0</v>
      </c>
      <c r="CU146" s="144">
        <v>0</v>
      </c>
      <c r="CV146" s="143">
        <v>345</v>
      </c>
      <c r="CW146" s="144">
        <v>854.4</v>
      </c>
      <c r="CX146" s="143">
        <v>83</v>
      </c>
      <c r="CY146" s="144">
        <v>135.13</v>
      </c>
      <c r="CZ146" s="143">
        <v>24</v>
      </c>
      <c r="DA146" s="144">
        <v>44.99</v>
      </c>
      <c r="DB146" s="143">
        <v>3</v>
      </c>
      <c r="DC146" s="144">
        <v>2.26</v>
      </c>
      <c r="DD146" s="143">
        <v>37</v>
      </c>
      <c r="DE146" s="144">
        <v>158.12</v>
      </c>
      <c r="DF146" s="143">
        <v>119</v>
      </c>
      <c r="DG146" s="144">
        <v>226.92</v>
      </c>
      <c r="DH146" s="143">
        <v>115</v>
      </c>
      <c r="DI146" s="144">
        <v>286.98</v>
      </c>
      <c r="DJ146" s="143">
        <v>1</v>
      </c>
      <c r="DK146" s="144">
        <v>0.7</v>
      </c>
    </row>
    <row r="147" spans="1:115" ht="15">
      <c r="A147" s="92" t="s">
        <v>618</v>
      </c>
      <c r="B147" s="143">
        <v>24</v>
      </c>
      <c r="C147" s="144">
        <v>49.26</v>
      </c>
      <c r="D147" s="143">
        <v>1</v>
      </c>
      <c r="E147" s="144">
        <v>0.5</v>
      </c>
      <c r="F147" s="143">
        <v>1</v>
      </c>
      <c r="G147" s="144">
        <v>0.5</v>
      </c>
      <c r="H147" s="143">
        <v>0</v>
      </c>
      <c r="I147" s="144">
        <v>0</v>
      </c>
      <c r="J147" s="143">
        <v>0</v>
      </c>
      <c r="K147" s="144">
        <v>0</v>
      </c>
      <c r="L147" s="143">
        <v>0</v>
      </c>
      <c r="M147" s="144">
        <v>0</v>
      </c>
      <c r="N147" s="143">
        <v>0</v>
      </c>
      <c r="O147" s="144">
        <v>0</v>
      </c>
      <c r="P147" s="143">
        <v>0</v>
      </c>
      <c r="Q147" s="144">
        <v>0</v>
      </c>
      <c r="R147" s="143">
        <v>0</v>
      </c>
      <c r="S147" s="144">
        <v>0</v>
      </c>
      <c r="T147" s="143">
        <v>2</v>
      </c>
      <c r="U147" s="144">
        <v>0.16</v>
      </c>
      <c r="V147" s="143">
        <v>0</v>
      </c>
      <c r="W147" s="144">
        <v>0</v>
      </c>
      <c r="X147" s="143">
        <v>1</v>
      </c>
      <c r="Y147" s="144">
        <v>0.15</v>
      </c>
      <c r="Z147" s="143">
        <v>1</v>
      </c>
      <c r="AA147" s="144">
        <v>0.01</v>
      </c>
      <c r="AB147" s="143">
        <v>0</v>
      </c>
      <c r="AC147" s="144">
        <v>0</v>
      </c>
      <c r="AD147" s="143">
        <v>0</v>
      </c>
      <c r="AE147" s="144">
        <v>0</v>
      </c>
      <c r="AF147" s="143">
        <v>0</v>
      </c>
      <c r="AG147" s="144">
        <v>0</v>
      </c>
      <c r="AH147" s="143">
        <v>0</v>
      </c>
      <c r="AI147" s="144">
        <v>0</v>
      </c>
      <c r="AJ147" s="143">
        <v>0</v>
      </c>
      <c r="AK147" s="144">
        <v>0</v>
      </c>
      <c r="AL147" s="143">
        <v>0</v>
      </c>
      <c r="AM147" s="144">
        <v>0</v>
      </c>
      <c r="AN147" s="143">
        <v>0</v>
      </c>
      <c r="AO147" s="144">
        <v>0</v>
      </c>
      <c r="AP147" s="143">
        <v>0</v>
      </c>
      <c r="AQ147" s="144">
        <v>0</v>
      </c>
      <c r="AR147" s="143">
        <v>0</v>
      </c>
      <c r="AS147" s="144">
        <v>0</v>
      </c>
      <c r="AT147" s="143">
        <v>0</v>
      </c>
      <c r="AU147" s="144">
        <v>0</v>
      </c>
      <c r="AV147" s="143">
        <v>0</v>
      </c>
      <c r="AW147" s="144">
        <v>0</v>
      </c>
      <c r="AX147" s="143">
        <v>0</v>
      </c>
      <c r="AY147" s="144">
        <v>0</v>
      </c>
      <c r="AZ147" s="143">
        <v>0</v>
      </c>
      <c r="BA147" s="144">
        <v>0</v>
      </c>
      <c r="BB147" s="143">
        <v>0</v>
      </c>
      <c r="BC147" s="144">
        <v>0</v>
      </c>
      <c r="BD147" s="143">
        <v>0</v>
      </c>
      <c r="BE147" s="144">
        <v>0</v>
      </c>
      <c r="BF147" s="143">
        <v>0</v>
      </c>
      <c r="BG147" s="144">
        <v>0</v>
      </c>
      <c r="BH147" s="143">
        <v>0</v>
      </c>
      <c r="BI147" s="144">
        <v>0</v>
      </c>
      <c r="BJ147" s="143">
        <v>0</v>
      </c>
      <c r="BK147" s="144">
        <v>0</v>
      </c>
      <c r="BL147" s="143">
        <v>0</v>
      </c>
      <c r="BM147" s="144">
        <v>0</v>
      </c>
      <c r="BN147" s="143">
        <v>18</v>
      </c>
      <c r="BO147" s="144">
        <v>19.52</v>
      </c>
      <c r="BP147" s="143">
        <v>3</v>
      </c>
      <c r="BQ147" s="144">
        <v>0.32</v>
      </c>
      <c r="BR147" s="143">
        <v>0</v>
      </c>
      <c r="BS147" s="144">
        <v>0</v>
      </c>
      <c r="BT147" s="143">
        <v>11</v>
      </c>
      <c r="BU147" s="144">
        <v>17.49</v>
      </c>
      <c r="BV147" s="143">
        <v>0</v>
      </c>
      <c r="BW147" s="144">
        <v>0</v>
      </c>
      <c r="BX147" s="143">
        <v>3</v>
      </c>
      <c r="BY147" s="144">
        <v>0.99</v>
      </c>
      <c r="BZ147" s="143">
        <v>0</v>
      </c>
      <c r="CA147" s="144">
        <v>0</v>
      </c>
      <c r="CB147" s="143">
        <v>2</v>
      </c>
      <c r="CC147" s="144">
        <v>0.72</v>
      </c>
      <c r="CD147" s="143">
        <v>0</v>
      </c>
      <c r="CE147" s="144">
        <v>0</v>
      </c>
      <c r="CF147" s="143">
        <v>0</v>
      </c>
      <c r="CG147" s="144">
        <v>0</v>
      </c>
      <c r="CH147" s="143">
        <v>0</v>
      </c>
      <c r="CI147" s="144">
        <v>0</v>
      </c>
      <c r="CJ147" s="143">
        <v>0</v>
      </c>
      <c r="CK147" s="144">
        <v>0</v>
      </c>
      <c r="CL147" s="143">
        <v>0</v>
      </c>
      <c r="CM147" s="144">
        <v>0</v>
      </c>
      <c r="CN147" s="143">
        <v>0</v>
      </c>
      <c r="CO147" s="144">
        <v>0</v>
      </c>
      <c r="CP147" s="143">
        <v>0</v>
      </c>
      <c r="CQ147" s="144">
        <v>0</v>
      </c>
      <c r="CR147" s="143">
        <v>0</v>
      </c>
      <c r="CS147" s="144">
        <v>0</v>
      </c>
      <c r="CT147" s="143">
        <v>0</v>
      </c>
      <c r="CU147" s="144">
        <v>0</v>
      </c>
      <c r="CV147" s="143">
        <v>2</v>
      </c>
      <c r="CW147" s="144">
        <v>25.2</v>
      </c>
      <c r="CX147" s="143">
        <v>1</v>
      </c>
      <c r="CY147" s="144">
        <v>4.5</v>
      </c>
      <c r="CZ147" s="143">
        <v>1</v>
      </c>
      <c r="DA147" s="144">
        <v>0.7</v>
      </c>
      <c r="DB147" s="143">
        <v>0</v>
      </c>
      <c r="DC147" s="144">
        <v>0</v>
      </c>
      <c r="DD147" s="143">
        <v>1</v>
      </c>
      <c r="DE147" s="144">
        <v>20</v>
      </c>
      <c r="DF147" s="143">
        <v>0</v>
      </c>
      <c r="DG147" s="144">
        <v>0</v>
      </c>
      <c r="DH147" s="143">
        <v>0</v>
      </c>
      <c r="DI147" s="144">
        <v>0</v>
      </c>
      <c r="DJ147" s="143">
        <v>0</v>
      </c>
      <c r="DK147" s="144">
        <v>0</v>
      </c>
    </row>
    <row r="148" spans="1:115" ht="15">
      <c r="A148" s="92" t="s">
        <v>619</v>
      </c>
      <c r="B148" s="143">
        <v>2</v>
      </c>
      <c r="C148" s="144">
        <v>1.8</v>
      </c>
      <c r="D148" s="143">
        <v>0</v>
      </c>
      <c r="E148" s="144">
        <v>0</v>
      </c>
      <c r="F148" s="143">
        <v>1</v>
      </c>
      <c r="G148" s="144">
        <v>0.32</v>
      </c>
      <c r="H148" s="143">
        <v>0</v>
      </c>
      <c r="I148" s="144">
        <v>0</v>
      </c>
      <c r="J148" s="143">
        <v>0</v>
      </c>
      <c r="K148" s="144">
        <v>0</v>
      </c>
      <c r="L148" s="143">
        <v>0</v>
      </c>
      <c r="M148" s="144">
        <v>0</v>
      </c>
      <c r="N148" s="143">
        <v>0</v>
      </c>
      <c r="O148" s="144">
        <v>0</v>
      </c>
      <c r="P148" s="143">
        <v>0</v>
      </c>
      <c r="Q148" s="144">
        <v>0</v>
      </c>
      <c r="R148" s="143">
        <v>0</v>
      </c>
      <c r="S148" s="144">
        <v>0</v>
      </c>
      <c r="T148" s="143">
        <v>1</v>
      </c>
      <c r="U148" s="144">
        <v>0.4</v>
      </c>
      <c r="V148" s="143">
        <v>1</v>
      </c>
      <c r="W148" s="144">
        <v>0.1</v>
      </c>
      <c r="X148" s="143">
        <v>1</v>
      </c>
      <c r="Y148" s="144">
        <v>0.1</v>
      </c>
      <c r="Z148" s="143">
        <v>1</v>
      </c>
      <c r="AA148" s="144">
        <v>0.1</v>
      </c>
      <c r="AB148" s="143">
        <v>0</v>
      </c>
      <c r="AC148" s="144">
        <v>0</v>
      </c>
      <c r="AD148" s="143">
        <v>1</v>
      </c>
      <c r="AE148" s="144">
        <v>0.1</v>
      </c>
      <c r="AF148" s="143">
        <v>0</v>
      </c>
      <c r="AG148" s="144">
        <v>0</v>
      </c>
      <c r="AH148" s="143">
        <v>0</v>
      </c>
      <c r="AI148" s="144">
        <v>0</v>
      </c>
      <c r="AJ148" s="143">
        <v>0</v>
      </c>
      <c r="AK148" s="144">
        <v>0</v>
      </c>
      <c r="AL148" s="143">
        <v>0</v>
      </c>
      <c r="AM148" s="144">
        <v>0</v>
      </c>
      <c r="AN148" s="143">
        <v>0</v>
      </c>
      <c r="AO148" s="144">
        <v>0</v>
      </c>
      <c r="AP148" s="143">
        <v>0</v>
      </c>
      <c r="AQ148" s="144">
        <v>0</v>
      </c>
      <c r="AR148" s="143">
        <v>0</v>
      </c>
      <c r="AS148" s="144">
        <v>0</v>
      </c>
      <c r="AT148" s="143">
        <v>0</v>
      </c>
      <c r="AU148" s="144">
        <v>0</v>
      </c>
      <c r="AV148" s="143">
        <v>0</v>
      </c>
      <c r="AW148" s="144">
        <v>0</v>
      </c>
      <c r="AX148" s="143">
        <v>0</v>
      </c>
      <c r="AY148" s="144">
        <v>0</v>
      </c>
      <c r="AZ148" s="143">
        <v>0</v>
      </c>
      <c r="BA148" s="144">
        <v>0</v>
      </c>
      <c r="BB148" s="143">
        <v>0</v>
      </c>
      <c r="BC148" s="144">
        <v>0</v>
      </c>
      <c r="BD148" s="143">
        <v>0</v>
      </c>
      <c r="BE148" s="144">
        <v>0</v>
      </c>
      <c r="BF148" s="143">
        <v>0</v>
      </c>
      <c r="BG148" s="144">
        <v>0</v>
      </c>
      <c r="BH148" s="143">
        <v>0</v>
      </c>
      <c r="BI148" s="144">
        <v>0</v>
      </c>
      <c r="BJ148" s="143">
        <v>0</v>
      </c>
      <c r="BK148" s="144">
        <v>0</v>
      </c>
      <c r="BL148" s="143">
        <v>0</v>
      </c>
      <c r="BM148" s="144">
        <v>0</v>
      </c>
      <c r="BN148" s="143">
        <v>1</v>
      </c>
      <c r="BO148" s="144">
        <v>0.43</v>
      </c>
      <c r="BP148" s="143">
        <v>1</v>
      </c>
      <c r="BQ148" s="144">
        <v>0.18</v>
      </c>
      <c r="BR148" s="143">
        <v>1</v>
      </c>
      <c r="BS148" s="144">
        <v>0.1</v>
      </c>
      <c r="BT148" s="143">
        <v>1</v>
      </c>
      <c r="BU148" s="144">
        <v>0.15</v>
      </c>
      <c r="BV148" s="143">
        <v>0</v>
      </c>
      <c r="BW148" s="144">
        <v>0</v>
      </c>
      <c r="BX148" s="143">
        <v>0</v>
      </c>
      <c r="BY148" s="144">
        <v>0</v>
      </c>
      <c r="BZ148" s="143">
        <v>0</v>
      </c>
      <c r="CA148" s="144">
        <v>0</v>
      </c>
      <c r="CB148" s="143">
        <v>0</v>
      </c>
      <c r="CC148" s="144">
        <v>0</v>
      </c>
      <c r="CD148" s="143">
        <v>0</v>
      </c>
      <c r="CE148" s="144">
        <v>0</v>
      </c>
      <c r="CF148" s="143">
        <v>0</v>
      </c>
      <c r="CG148" s="144">
        <v>0</v>
      </c>
      <c r="CH148" s="143">
        <v>0</v>
      </c>
      <c r="CI148" s="144">
        <v>0</v>
      </c>
      <c r="CJ148" s="143">
        <v>0</v>
      </c>
      <c r="CK148" s="144">
        <v>0</v>
      </c>
      <c r="CL148" s="143">
        <v>0</v>
      </c>
      <c r="CM148" s="144">
        <v>0</v>
      </c>
      <c r="CN148" s="143">
        <v>0</v>
      </c>
      <c r="CO148" s="144">
        <v>0</v>
      </c>
      <c r="CP148" s="143">
        <v>0</v>
      </c>
      <c r="CQ148" s="144">
        <v>0</v>
      </c>
      <c r="CR148" s="143">
        <v>0</v>
      </c>
      <c r="CS148" s="144">
        <v>0</v>
      </c>
      <c r="CT148" s="143">
        <v>0</v>
      </c>
      <c r="CU148" s="144">
        <v>0</v>
      </c>
      <c r="CV148" s="143">
        <v>0</v>
      </c>
      <c r="CW148" s="144">
        <v>0</v>
      </c>
      <c r="CX148" s="143">
        <v>0</v>
      </c>
      <c r="CY148" s="144">
        <v>0</v>
      </c>
      <c r="CZ148" s="143">
        <v>0</v>
      </c>
      <c r="DA148" s="144">
        <v>0</v>
      </c>
      <c r="DB148" s="143">
        <v>0</v>
      </c>
      <c r="DC148" s="144">
        <v>0</v>
      </c>
      <c r="DD148" s="143">
        <v>0</v>
      </c>
      <c r="DE148" s="144">
        <v>0</v>
      </c>
      <c r="DF148" s="143">
        <v>0</v>
      </c>
      <c r="DG148" s="144">
        <v>0</v>
      </c>
      <c r="DH148" s="143">
        <v>0</v>
      </c>
      <c r="DI148" s="144">
        <v>0</v>
      </c>
      <c r="DJ148" s="143">
        <v>0</v>
      </c>
      <c r="DK148" s="144">
        <v>0</v>
      </c>
    </row>
    <row r="149" spans="1:115" ht="15">
      <c r="A149" s="92" t="s">
        <v>620</v>
      </c>
      <c r="B149" s="143">
        <v>317</v>
      </c>
      <c r="C149" s="144">
        <v>1011.54</v>
      </c>
      <c r="D149" s="143">
        <v>27</v>
      </c>
      <c r="E149" s="144">
        <v>26.5</v>
      </c>
      <c r="F149" s="143">
        <v>85</v>
      </c>
      <c r="G149" s="144">
        <v>116.98</v>
      </c>
      <c r="H149" s="143">
        <v>1</v>
      </c>
      <c r="I149" s="144">
        <v>1</v>
      </c>
      <c r="J149" s="143">
        <v>48</v>
      </c>
      <c r="K149" s="144">
        <v>50.97</v>
      </c>
      <c r="L149" s="143">
        <v>88</v>
      </c>
      <c r="M149" s="144">
        <v>224.04</v>
      </c>
      <c r="N149" s="143">
        <v>21</v>
      </c>
      <c r="O149" s="144">
        <v>21.92</v>
      </c>
      <c r="P149" s="143">
        <v>1</v>
      </c>
      <c r="Q149" s="144">
        <v>1</v>
      </c>
      <c r="R149" s="143">
        <v>2</v>
      </c>
      <c r="S149" s="144">
        <v>1.5</v>
      </c>
      <c r="T149" s="143">
        <v>5</v>
      </c>
      <c r="U149" s="144">
        <v>4.01</v>
      </c>
      <c r="V149" s="143">
        <v>0</v>
      </c>
      <c r="W149" s="144">
        <v>0</v>
      </c>
      <c r="X149" s="143">
        <v>1</v>
      </c>
      <c r="Y149" s="144">
        <v>0.4</v>
      </c>
      <c r="Z149" s="143">
        <v>3</v>
      </c>
      <c r="AA149" s="144">
        <v>2.26</v>
      </c>
      <c r="AB149" s="143">
        <v>0</v>
      </c>
      <c r="AC149" s="144">
        <v>0</v>
      </c>
      <c r="AD149" s="143">
        <v>2</v>
      </c>
      <c r="AE149" s="144">
        <v>1.35</v>
      </c>
      <c r="AF149" s="143">
        <v>0</v>
      </c>
      <c r="AG149" s="144">
        <v>0</v>
      </c>
      <c r="AH149" s="143">
        <v>0</v>
      </c>
      <c r="AI149" s="144">
        <v>0</v>
      </c>
      <c r="AJ149" s="143">
        <v>0</v>
      </c>
      <c r="AK149" s="144">
        <v>0</v>
      </c>
      <c r="AL149" s="143">
        <v>0</v>
      </c>
      <c r="AM149" s="144">
        <v>0</v>
      </c>
      <c r="AN149" s="143">
        <v>0</v>
      </c>
      <c r="AO149" s="144">
        <v>0</v>
      </c>
      <c r="AP149" s="143">
        <v>0</v>
      </c>
      <c r="AQ149" s="144">
        <v>0</v>
      </c>
      <c r="AR149" s="143">
        <v>0</v>
      </c>
      <c r="AS149" s="144">
        <v>0</v>
      </c>
      <c r="AT149" s="143">
        <v>0</v>
      </c>
      <c r="AU149" s="144">
        <v>0</v>
      </c>
      <c r="AV149" s="143">
        <v>0</v>
      </c>
      <c r="AW149" s="144">
        <v>0</v>
      </c>
      <c r="AX149" s="143">
        <v>0</v>
      </c>
      <c r="AY149" s="144">
        <v>0</v>
      </c>
      <c r="AZ149" s="143">
        <v>0</v>
      </c>
      <c r="BA149" s="144">
        <v>0</v>
      </c>
      <c r="BB149" s="143">
        <v>0</v>
      </c>
      <c r="BC149" s="144">
        <v>0</v>
      </c>
      <c r="BD149" s="143">
        <v>0</v>
      </c>
      <c r="BE149" s="144">
        <v>0</v>
      </c>
      <c r="BF149" s="143">
        <v>0</v>
      </c>
      <c r="BG149" s="144">
        <v>0</v>
      </c>
      <c r="BH149" s="143">
        <v>0</v>
      </c>
      <c r="BI149" s="144">
        <v>0</v>
      </c>
      <c r="BJ149" s="143">
        <v>0</v>
      </c>
      <c r="BK149" s="144">
        <v>0</v>
      </c>
      <c r="BL149" s="143">
        <v>0</v>
      </c>
      <c r="BM149" s="144">
        <v>0</v>
      </c>
      <c r="BN149" s="143">
        <v>18</v>
      </c>
      <c r="BO149" s="144">
        <v>34.66</v>
      </c>
      <c r="BP149" s="143">
        <v>2</v>
      </c>
      <c r="BQ149" s="144">
        <v>3.1</v>
      </c>
      <c r="BR149" s="143">
        <v>2</v>
      </c>
      <c r="BS149" s="144">
        <v>3.4</v>
      </c>
      <c r="BT149" s="143">
        <v>10</v>
      </c>
      <c r="BU149" s="144">
        <v>10.28</v>
      </c>
      <c r="BV149" s="143">
        <v>1</v>
      </c>
      <c r="BW149" s="144">
        <v>0.6</v>
      </c>
      <c r="BX149" s="143">
        <v>5</v>
      </c>
      <c r="BY149" s="144">
        <v>3.53</v>
      </c>
      <c r="BZ149" s="143">
        <v>0</v>
      </c>
      <c r="CA149" s="144">
        <v>0</v>
      </c>
      <c r="CB149" s="143">
        <v>6</v>
      </c>
      <c r="CC149" s="144">
        <v>13.75</v>
      </c>
      <c r="CD149" s="143">
        <v>0</v>
      </c>
      <c r="CE149" s="144">
        <v>0</v>
      </c>
      <c r="CF149" s="143">
        <v>0</v>
      </c>
      <c r="CG149" s="144">
        <v>0</v>
      </c>
      <c r="CH149" s="143">
        <v>0</v>
      </c>
      <c r="CI149" s="144">
        <v>0</v>
      </c>
      <c r="CJ149" s="143">
        <v>0</v>
      </c>
      <c r="CK149" s="144">
        <v>0</v>
      </c>
      <c r="CL149" s="143">
        <v>0</v>
      </c>
      <c r="CM149" s="144">
        <v>0</v>
      </c>
      <c r="CN149" s="143">
        <v>1</v>
      </c>
      <c r="CO149" s="144">
        <v>0.4</v>
      </c>
      <c r="CP149" s="143">
        <v>1</v>
      </c>
      <c r="CQ149" s="144">
        <v>0.4</v>
      </c>
      <c r="CR149" s="143">
        <v>0</v>
      </c>
      <c r="CS149" s="144">
        <v>0</v>
      </c>
      <c r="CT149" s="143">
        <v>0</v>
      </c>
      <c r="CU149" s="144">
        <v>0</v>
      </c>
      <c r="CV149" s="143">
        <v>131</v>
      </c>
      <c r="CW149" s="144">
        <v>414.77</v>
      </c>
      <c r="CX149" s="143">
        <v>27</v>
      </c>
      <c r="CY149" s="144">
        <v>44.08</v>
      </c>
      <c r="CZ149" s="143">
        <v>14</v>
      </c>
      <c r="DA149" s="144">
        <v>21.62</v>
      </c>
      <c r="DB149" s="143">
        <v>7</v>
      </c>
      <c r="DC149" s="144">
        <v>15.55</v>
      </c>
      <c r="DD149" s="143">
        <v>12</v>
      </c>
      <c r="DE149" s="144">
        <v>25.45</v>
      </c>
      <c r="DF149" s="143">
        <v>30</v>
      </c>
      <c r="DG149" s="144">
        <v>106.51</v>
      </c>
      <c r="DH149" s="143">
        <v>66</v>
      </c>
      <c r="DI149" s="144">
        <v>201.56</v>
      </c>
      <c r="DJ149" s="143">
        <v>1</v>
      </c>
      <c r="DK149" s="144">
        <v>0.1</v>
      </c>
    </row>
    <row r="150" spans="1:115" ht="15">
      <c r="A150" s="92" t="s">
        <v>454</v>
      </c>
      <c r="B150" s="143">
        <v>11</v>
      </c>
      <c r="C150" s="144">
        <v>9.63</v>
      </c>
      <c r="D150" s="143">
        <v>0</v>
      </c>
      <c r="E150" s="144">
        <v>0</v>
      </c>
      <c r="F150" s="143">
        <v>2</v>
      </c>
      <c r="G150" s="144">
        <v>1.3</v>
      </c>
      <c r="H150" s="143">
        <v>0</v>
      </c>
      <c r="I150" s="144">
        <v>0</v>
      </c>
      <c r="J150" s="143">
        <v>0</v>
      </c>
      <c r="K150" s="144">
        <v>0</v>
      </c>
      <c r="L150" s="143">
        <v>0</v>
      </c>
      <c r="M150" s="144">
        <v>0</v>
      </c>
      <c r="N150" s="143">
        <v>1</v>
      </c>
      <c r="O150" s="144">
        <v>0.4</v>
      </c>
      <c r="P150" s="143">
        <v>0</v>
      </c>
      <c r="Q150" s="144">
        <v>0</v>
      </c>
      <c r="R150" s="143">
        <v>0</v>
      </c>
      <c r="S150" s="144">
        <v>0</v>
      </c>
      <c r="T150" s="143">
        <v>1</v>
      </c>
      <c r="U150" s="144">
        <v>0.1</v>
      </c>
      <c r="V150" s="143">
        <v>0</v>
      </c>
      <c r="W150" s="144">
        <v>0</v>
      </c>
      <c r="X150" s="143">
        <v>0</v>
      </c>
      <c r="Y150" s="144">
        <v>0</v>
      </c>
      <c r="Z150" s="143">
        <v>1</v>
      </c>
      <c r="AA150" s="144">
        <v>0.1</v>
      </c>
      <c r="AB150" s="143">
        <v>0</v>
      </c>
      <c r="AC150" s="144">
        <v>0</v>
      </c>
      <c r="AD150" s="143">
        <v>0</v>
      </c>
      <c r="AE150" s="144">
        <v>0</v>
      </c>
      <c r="AF150" s="143">
        <v>0</v>
      </c>
      <c r="AG150" s="144">
        <v>0</v>
      </c>
      <c r="AH150" s="143">
        <v>0</v>
      </c>
      <c r="AI150" s="144">
        <v>0</v>
      </c>
      <c r="AJ150" s="143">
        <v>0</v>
      </c>
      <c r="AK150" s="144">
        <v>0</v>
      </c>
      <c r="AL150" s="143">
        <v>0</v>
      </c>
      <c r="AM150" s="144">
        <v>0</v>
      </c>
      <c r="AN150" s="143">
        <v>0</v>
      </c>
      <c r="AO150" s="144">
        <v>0</v>
      </c>
      <c r="AP150" s="143">
        <v>0</v>
      </c>
      <c r="AQ150" s="144">
        <v>0</v>
      </c>
      <c r="AR150" s="143">
        <v>0</v>
      </c>
      <c r="AS150" s="144">
        <v>0</v>
      </c>
      <c r="AT150" s="143">
        <v>0</v>
      </c>
      <c r="AU150" s="144">
        <v>0</v>
      </c>
      <c r="AV150" s="143">
        <v>0</v>
      </c>
      <c r="AW150" s="144">
        <v>0</v>
      </c>
      <c r="AX150" s="143">
        <v>0</v>
      </c>
      <c r="AY150" s="144">
        <v>0</v>
      </c>
      <c r="AZ150" s="143">
        <v>0</v>
      </c>
      <c r="BA150" s="144">
        <v>0</v>
      </c>
      <c r="BB150" s="143">
        <v>0</v>
      </c>
      <c r="BC150" s="144">
        <v>0</v>
      </c>
      <c r="BD150" s="143">
        <v>0</v>
      </c>
      <c r="BE150" s="144">
        <v>0</v>
      </c>
      <c r="BF150" s="143">
        <v>0</v>
      </c>
      <c r="BG150" s="144">
        <v>0</v>
      </c>
      <c r="BH150" s="143">
        <v>0</v>
      </c>
      <c r="BI150" s="144">
        <v>0</v>
      </c>
      <c r="BJ150" s="143">
        <v>0</v>
      </c>
      <c r="BK150" s="144">
        <v>0</v>
      </c>
      <c r="BL150" s="143">
        <v>0</v>
      </c>
      <c r="BM150" s="144">
        <v>0</v>
      </c>
      <c r="BN150" s="143">
        <v>3</v>
      </c>
      <c r="BO150" s="144">
        <v>1.32</v>
      </c>
      <c r="BP150" s="143">
        <v>2</v>
      </c>
      <c r="BQ150" s="144">
        <v>0.12</v>
      </c>
      <c r="BR150" s="143">
        <v>0</v>
      </c>
      <c r="BS150" s="144">
        <v>0</v>
      </c>
      <c r="BT150" s="143">
        <v>0</v>
      </c>
      <c r="BU150" s="144">
        <v>0</v>
      </c>
      <c r="BV150" s="143">
        <v>0</v>
      </c>
      <c r="BW150" s="144">
        <v>0</v>
      </c>
      <c r="BX150" s="143">
        <v>0</v>
      </c>
      <c r="BY150" s="144">
        <v>0</v>
      </c>
      <c r="BZ150" s="143">
        <v>0</v>
      </c>
      <c r="CA150" s="144">
        <v>0</v>
      </c>
      <c r="CB150" s="143">
        <v>1</v>
      </c>
      <c r="CC150" s="144">
        <v>1.2</v>
      </c>
      <c r="CD150" s="143">
        <v>0</v>
      </c>
      <c r="CE150" s="144">
        <v>0</v>
      </c>
      <c r="CF150" s="143">
        <v>0</v>
      </c>
      <c r="CG150" s="144">
        <v>0</v>
      </c>
      <c r="CH150" s="143">
        <v>0</v>
      </c>
      <c r="CI150" s="144">
        <v>0</v>
      </c>
      <c r="CJ150" s="143">
        <v>0</v>
      </c>
      <c r="CK150" s="144">
        <v>0</v>
      </c>
      <c r="CL150" s="143">
        <v>0</v>
      </c>
      <c r="CM150" s="144">
        <v>0</v>
      </c>
      <c r="CN150" s="143">
        <v>1</v>
      </c>
      <c r="CO150" s="144">
        <v>0.2</v>
      </c>
      <c r="CP150" s="143">
        <v>1</v>
      </c>
      <c r="CQ150" s="144">
        <v>0.2</v>
      </c>
      <c r="CR150" s="143">
        <v>0</v>
      </c>
      <c r="CS150" s="144">
        <v>0</v>
      </c>
      <c r="CT150" s="143">
        <v>0</v>
      </c>
      <c r="CU150" s="144">
        <v>0</v>
      </c>
      <c r="CV150" s="143">
        <v>1</v>
      </c>
      <c r="CW150" s="144">
        <v>0.4</v>
      </c>
      <c r="CX150" s="143">
        <v>0</v>
      </c>
      <c r="CY150" s="144">
        <v>0</v>
      </c>
      <c r="CZ150" s="143">
        <v>1</v>
      </c>
      <c r="DA150" s="144">
        <v>0.4</v>
      </c>
      <c r="DB150" s="143">
        <v>0</v>
      </c>
      <c r="DC150" s="144">
        <v>0</v>
      </c>
      <c r="DD150" s="143">
        <v>0</v>
      </c>
      <c r="DE150" s="144">
        <v>0</v>
      </c>
      <c r="DF150" s="143">
        <v>0</v>
      </c>
      <c r="DG150" s="144">
        <v>0</v>
      </c>
      <c r="DH150" s="143">
        <v>0</v>
      </c>
      <c r="DI150" s="144">
        <v>0</v>
      </c>
      <c r="DJ150" s="143">
        <v>0</v>
      </c>
      <c r="DK150" s="144">
        <v>0</v>
      </c>
    </row>
    <row r="151" spans="1:115" ht="15">
      <c r="A151" s="92" t="s">
        <v>455</v>
      </c>
      <c r="B151" s="143">
        <v>21</v>
      </c>
      <c r="C151" s="144">
        <v>55.68</v>
      </c>
      <c r="D151" s="143">
        <v>0</v>
      </c>
      <c r="E151" s="144">
        <v>0</v>
      </c>
      <c r="F151" s="143">
        <v>14</v>
      </c>
      <c r="G151" s="144">
        <v>17.59</v>
      </c>
      <c r="H151" s="143">
        <v>0</v>
      </c>
      <c r="I151" s="144">
        <v>0</v>
      </c>
      <c r="J151" s="143">
        <v>0</v>
      </c>
      <c r="K151" s="144">
        <v>0</v>
      </c>
      <c r="L151" s="143">
        <v>0</v>
      </c>
      <c r="M151" s="144">
        <v>0</v>
      </c>
      <c r="N151" s="143">
        <v>2</v>
      </c>
      <c r="O151" s="144">
        <v>0.6</v>
      </c>
      <c r="P151" s="143">
        <v>0</v>
      </c>
      <c r="Q151" s="144">
        <v>0</v>
      </c>
      <c r="R151" s="143">
        <v>0</v>
      </c>
      <c r="S151" s="144">
        <v>0</v>
      </c>
      <c r="T151" s="143">
        <v>1</v>
      </c>
      <c r="U151" s="144">
        <v>0.2</v>
      </c>
      <c r="V151" s="143">
        <v>0</v>
      </c>
      <c r="W151" s="144">
        <v>0</v>
      </c>
      <c r="X151" s="143">
        <v>1</v>
      </c>
      <c r="Y151" s="144">
        <v>0.2</v>
      </c>
      <c r="Z151" s="143">
        <v>0</v>
      </c>
      <c r="AA151" s="144">
        <v>0</v>
      </c>
      <c r="AB151" s="143">
        <v>0</v>
      </c>
      <c r="AC151" s="144">
        <v>0</v>
      </c>
      <c r="AD151" s="143">
        <v>0</v>
      </c>
      <c r="AE151" s="144">
        <v>0</v>
      </c>
      <c r="AF151" s="143">
        <v>0</v>
      </c>
      <c r="AG151" s="144">
        <v>0</v>
      </c>
      <c r="AH151" s="143">
        <v>0</v>
      </c>
      <c r="AI151" s="144">
        <v>0</v>
      </c>
      <c r="AJ151" s="143">
        <v>0</v>
      </c>
      <c r="AK151" s="144">
        <v>0</v>
      </c>
      <c r="AL151" s="143">
        <v>0</v>
      </c>
      <c r="AM151" s="144">
        <v>0</v>
      </c>
      <c r="AN151" s="143">
        <v>0</v>
      </c>
      <c r="AO151" s="144">
        <v>0</v>
      </c>
      <c r="AP151" s="143">
        <v>0</v>
      </c>
      <c r="AQ151" s="144">
        <v>0</v>
      </c>
      <c r="AR151" s="143">
        <v>0</v>
      </c>
      <c r="AS151" s="144">
        <v>0</v>
      </c>
      <c r="AT151" s="143">
        <v>0</v>
      </c>
      <c r="AU151" s="144">
        <v>0</v>
      </c>
      <c r="AV151" s="143">
        <v>0</v>
      </c>
      <c r="AW151" s="144">
        <v>0</v>
      </c>
      <c r="AX151" s="143">
        <v>0</v>
      </c>
      <c r="AY151" s="144">
        <v>0</v>
      </c>
      <c r="AZ151" s="143">
        <v>0</v>
      </c>
      <c r="BA151" s="144">
        <v>0</v>
      </c>
      <c r="BB151" s="143">
        <v>0</v>
      </c>
      <c r="BC151" s="144">
        <v>0</v>
      </c>
      <c r="BD151" s="143">
        <v>0</v>
      </c>
      <c r="BE151" s="144">
        <v>0</v>
      </c>
      <c r="BF151" s="143">
        <v>0</v>
      </c>
      <c r="BG151" s="144">
        <v>0</v>
      </c>
      <c r="BH151" s="143">
        <v>0</v>
      </c>
      <c r="BI151" s="144">
        <v>0</v>
      </c>
      <c r="BJ151" s="143">
        <v>0</v>
      </c>
      <c r="BK151" s="144">
        <v>0</v>
      </c>
      <c r="BL151" s="143">
        <v>0</v>
      </c>
      <c r="BM151" s="144">
        <v>0</v>
      </c>
      <c r="BN151" s="143">
        <v>2</v>
      </c>
      <c r="BO151" s="144">
        <v>0.14</v>
      </c>
      <c r="BP151" s="143">
        <v>1</v>
      </c>
      <c r="BQ151" s="144">
        <v>0.04</v>
      </c>
      <c r="BR151" s="143">
        <v>0</v>
      </c>
      <c r="BS151" s="144">
        <v>0</v>
      </c>
      <c r="BT151" s="143">
        <v>1</v>
      </c>
      <c r="BU151" s="144">
        <v>0.1</v>
      </c>
      <c r="BV151" s="143">
        <v>0</v>
      </c>
      <c r="BW151" s="144">
        <v>0</v>
      </c>
      <c r="BX151" s="143">
        <v>0</v>
      </c>
      <c r="BY151" s="144">
        <v>0</v>
      </c>
      <c r="BZ151" s="143">
        <v>0</v>
      </c>
      <c r="CA151" s="144">
        <v>0</v>
      </c>
      <c r="CB151" s="143">
        <v>0</v>
      </c>
      <c r="CC151" s="144">
        <v>0</v>
      </c>
      <c r="CD151" s="143">
        <v>0</v>
      </c>
      <c r="CE151" s="144">
        <v>0</v>
      </c>
      <c r="CF151" s="143">
        <v>0</v>
      </c>
      <c r="CG151" s="144">
        <v>0</v>
      </c>
      <c r="CH151" s="143">
        <v>0</v>
      </c>
      <c r="CI151" s="144">
        <v>0</v>
      </c>
      <c r="CJ151" s="143">
        <v>0</v>
      </c>
      <c r="CK151" s="144">
        <v>0</v>
      </c>
      <c r="CL151" s="143">
        <v>0</v>
      </c>
      <c r="CM151" s="144">
        <v>0</v>
      </c>
      <c r="CN151" s="143">
        <v>0</v>
      </c>
      <c r="CO151" s="144">
        <v>0</v>
      </c>
      <c r="CP151" s="143">
        <v>0</v>
      </c>
      <c r="CQ151" s="144">
        <v>0</v>
      </c>
      <c r="CR151" s="143">
        <v>0</v>
      </c>
      <c r="CS151" s="144">
        <v>0</v>
      </c>
      <c r="CT151" s="143">
        <v>0</v>
      </c>
      <c r="CU151" s="144">
        <v>0</v>
      </c>
      <c r="CV151" s="143">
        <v>1</v>
      </c>
      <c r="CW151" s="144">
        <v>33.4</v>
      </c>
      <c r="CX151" s="143">
        <v>0</v>
      </c>
      <c r="CY151" s="144">
        <v>0</v>
      </c>
      <c r="CZ151" s="143">
        <v>0</v>
      </c>
      <c r="DA151" s="144">
        <v>0</v>
      </c>
      <c r="DB151" s="143">
        <v>0</v>
      </c>
      <c r="DC151" s="144">
        <v>0</v>
      </c>
      <c r="DD151" s="143">
        <v>0</v>
      </c>
      <c r="DE151" s="144">
        <v>0</v>
      </c>
      <c r="DF151" s="143">
        <v>1</v>
      </c>
      <c r="DG151" s="144">
        <v>33.4</v>
      </c>
      <c r="DH151" s="143">
        <v>0</v>
      </c>
      <c r="DI151" s="144">
        <v>0</v>
      </c>
      <c r="DJ151" s="143">
        <v>0</v>
      </c>
      <c r="DK151" s="144">
        <v>0</v>
      </c>
    </row>
    <row r="152" spans="1:115" ht="15">
      <c r="A152" s="92" t="s">
        <v>456</v>
      </c>
      <c r="B152" s="143">
        <v>480</v>
      </c>
      <c r="C152" s="144">
        <v>1430.66</v>
      </c>
      <c r="D152" s="143">
        <v>192</v>
      </c>
      <c r="E152" s="144">
        <v>142.98</v>
      </c>
      <c r="F152" s="143">
        <v>110</v>
      </c>
      <c r="G152" s="144">
        <v>89.78</v>
      </c>
      <c r="H152" s="143">
        <v>1</v>
      </c>
      <c r="I152" s="144">
        <v>0.6</v>
      </c>
      <c r="J152" s="143">
        <v>160</v>
      </c>
      <c r="K152" s="144">
        <v>120.48</v>
      </c>
      <c r="L152" s="143">
        <v>72</v>
      </c>
      <c r="M152" s="144">
        <v>84.44</v>
      </c>
      <c r="N152" s="143">
        <v>79</v>
      </c>
      <c r="O152" s="144">
        <v>59.88</v>
      </c>
      <c r="P152" s="143">
        <v>0</v>
      </c>
      <c r="Q152" s="144">
        <v>0</v>
      </c>
      <c r="R152" s="143">
        <v>2</v>
      </c>
      <c r="S152" s="144">
        <v>1.16</v>
      </c>
      <c r="T152" s="143">
        <v>3</v>
      </c>
      <c r="U152" s="144">
        <v>5.36</v>
      </c>
      <c r="V152" s="143">
        <v>0</v>
      </c>
      <c r="W152" s="144">
        <v>0</v>
      </c>
      <c r="X152" s="143">
        <v>1</v>
      </c>
      <c r="Y152" s="144">
        <v>0.18</v>
      </c>
      <c r="Z152" s="143">
        <v>0</v>
      </c>
      <c r="AA152" s="144">
        <v>0</v>
      </c>
      <c r="AB152" s="143">
        <v>0</v>
      </c>
      <c r="AC152" s="144">
        <v>0</v>
      </c>
      <c r="AD152" s="143">
        <v>2</v>
      </c>
      <c r="AE152" s="144">
        <v>5.18</v>
      </c>
      <c r="AF152" s="143">
        <v>19</v>
      </c>
      <c r="AG152" s="144">
        <v>5.14</v>
      </c>
      <c r="AH152" s="143">
        <v>0</v>
      </c>
      <c r="AI152" s="144">
        <v>0</v>
      </c>
      <c r="AJ152" s="143">
        <v>0</v>
      </c>
      <c r="AK152" s="144">
        <v>0</v>
      </c>
      <c r="AL152" s="143">
        <v>0</v>
      </c>
      <c r="AM152" s="144">
        <v>0</v>
      </c>
      <c r="AN152" s="143">
        <v>0</v>
      </c>
      <c r="AO152" s="144">
        <v>0</v>
      </c>
      <c r="AP152" s="143">
        <v>0</v>
      </c>
      <c r="AQ152" s="144">
        <v>0</v>
      </c>
      <c r="AR152" s="143">
        <v>0</v>
      </c>
      <c r="AS152" s="144">
        <v>0</v>
      </c>
      <c r="AT152" s="143">
        <v>0</v>
      </c>
      <c r="AU152" s="144">
        <v>0</v>
      </c>
      <c r="AV152" s="143">
        <v>0</v>
      </c>
      <c r="AW152" s="144">
        <v>0</v>
      </c>
      <c r="AX152" s="143">
        <v>0</v>
      </c>
      <c r="AY152" s="144">
        <v>0</v>
      </c>
      <c r="AZ152" s="143">
        <v>0</v>
      </c>
      <c r="BA152" s="144">
        <v>0</v>
      </c>
      <c r="BB152" s="143">
        <v>0</v>
      </c>
      <c r="BC152" s="144">
        <v>0</v>
      </c>
      <c r="BD152" s="143">
        <v>0</v>
      </c>
      <c r="BE152" s="144">
        <v>0</v>
      </c>
      <c r="BF152" s="143">
        <v>0</v>
      </c>
      <c r="BG152" s="144">
        <v>0</v>
      </c>
      <c r="BH152" s="143">
        <v>0</v>
      </c>
      <c r="BI152" s="144">
        <v>0</v>
      </c>
      <c r="BJ152" s="143">
        <v>0</v>
      </c>
      <c r="BK152" s="144">
        <v>0</v>
      </c>
      <c r="BL152" s="143">
        <v>0</v>
      </c>
      <c r="BM152" s="144">
        <v>0</v>
      </c>
      <c r="BN152" s="143">
        <v>22</v>
      </c>
      <c r="BO152" s="144">
        <v>17.05</v>
      </c>
      <c r="BP152" s="143">
        <v>3</v>
      </c>
      <c r="BQ152" s="144">
        <v>0.63</v>
      </c>
      <c r="BR152" s="143">
        <v>4</v>
      </c>
      <c r="BS152" s="144">
        <v>0.34</v>
      </c>
      <c r="BT152" s="143">
        <v>20</v>
      </c>
      <c r="BU152" s="144">
        <v>15.92</v>
      </c>
      <c r="BV152" s="143">
        <v>0</v>
      </c>
      <c r="BW152" s="144">
        <v>0</v>
      </c>
      <c r="BX152" s="143">
        <v>2</v>
      </c>
      <c r="BY152" s="144">
        <v>0.16</v>
      </c>
      <c r="BZ152" s="143">
        <v>0</v>
      </c>
      <c r="CA152" s="144">
        <v>0</v>
      </c>
      <c r="CB152" s="143">
        <v>0</v>
      </c>
      <c r="CC152" s="144">
        <v>0</v>
      </c>
      <c r="CD152" s="143">
        <v>0</v>
      </c>
      <c r="CE152" s="144">
        <v>0</v>
      </c>
      <c r="CF152" s="143">
        <v>0</v>
      </c>
      <c r="CG152" s="144">
        <v>0</v>
      </c>
      <c r="CH152" s="143">
        <v>0</v>
      </c>
      <c r="CI152" s="144">
        <v>0</v>
      </c>
      <c r="CJ152" s="143">
        <v>0</v>
      </c>
      <c r="CK152" s="144">
        <v>0</v>
      </c>
      <c r="CL152" s="143">
        <v>0</v>
      </c>
      <c r="CM152" s="144">
        <v>0</v>
      </c>
      <c r="CN152" s="143">
        <v>1</v>
      </c>
      <c r="CO152" s="144">
        <v>0.53</v>
      </c>
      <c r="CP152" s="143">
        <v>0</v>
      </c>
      <c r="CQ152" s="144">
        <v>0</v>
      </c>
      <c r="CR152" s="143">
        <v>1</v>
      </c>
      <c r="CS152" s="144">
        <v>0.53</v>
      </c>
      <c r="CT152" s="143">
        <v>0</v>
      </c>
      <c r="CU152" s="144">
        <v>0</v>
      </c>
      <c r="CV152" s="143">
        <v>331</v>
      </c>
      <c r="CW152" s="144">
        <v>897.18</v>
      </c>
      <c r="CX152" s="143">
        <v>195</v>
      </c>
      <c r="CY152" s="144">
        <v>491.08</v>
      </c>
      <c r="CZ152" s="143">
        <v>130</v>
      </c>
      <c r="DA152" s="144">
        <v>274.73</v>
      </c>
      <c r="DB152" s="143">
        <v>3</v>
      </c>
      <c r="DC152" s="144">
        <v>1.66</v>
      </c>
      <c r="DD152" s="143">
        <v>2</v>
      </c>
      <c r="DE152" s="144">
        <v>9.5</v>
      </c>
      <c r="DF152" s="143">
        <v>3</v>
      </c>
      <c r="DG152" s="144">
        <v>12</v>
      </c>
      <c r="DH152" s="143">
        <v>40</v>
      </c>
      <c r="DI152" s="144">
        <v>108.21</v>
      </c>
      <c r="DJ152" s="143">
        <v>2</v>
      </c>
      <c r="DK152" s="144">
        <v>0.51</v>
      </c>
    </row>
    <row r="153" spans="1:115" ht="15">
      <c r="A153" s="92" t="s">
        <v>457</v>
      </c>
      <c r="B153" s="143">
        <v>6</v>
      </c>
      <c r="C153" s="144">
        <v>33.85</v>
      </c>
      <c r="D153" s="143">
        <v>1</v>
      </c>
      <c r="E153" s="144">
        <v>0.5</v>
      </c>
      <c r="F153" s="143">
        <v>1</v>
      </c>
      <c r="G153" s="144">
        <v>0.8</v>
      </c>
      <c r="H153" s="143">
        <v>0</v>
      </c>
      <c r="I153" s="144">
        <v>0</v>
      </c>
      <c r="J153" s="143">
        <v>0</v>
      </c>
      <c r="K153" s="144">
        <v>0</v>
      </c>
      <c r="L153" s="143">
        <v>1</v>
      </c>
      <c r="M153" s="144">
        <v>1.5</v>
      </c>
      <c r="N153" s="143">
        <v>1</v>
      </c>
      <c r="O153" s="144">
        <v>27.7</v>
      </c>
      <c r="P153" s="143">
        <v>0</v>
      </c>
      <c r="Q153" s="144">
        <v>0</v>
      </c>
      <c r="R153" s="143">
        <v>1</v>
      </c>
      <c r="S153" s="144">
        <v>0.7</v>
      </c>
      <c r="T153" s="143">
        <v>0</v>
      </c>
      <c r="U153" s="144">
        <v>0</v>
      </c>
      <c r="V153" s="143">
        <v>0</v>
      </c>
      <c r="W153" s="144">
        <v>0</v>
      </c>
      <c r="X153" s="143">
        <v>0</v>
      </c>
      <c r="Y153" s="144">
        <v>0</v>
      </c>
      <c r="Z153" s="143">
        <v>0</v>
      </c>
      <c r="AA153" s="144">
        <v>0</v>
      </c>
      <c r="AB153" s="143">
        <v>0</v>
      </c>
      <c r="AC153" s="144">
        <v>0</v>
      </c>
      <c r="AD153" s="143">
        <v>0</v>
      </c>
      <c r="AE153" s="144">
        <v>0</v>
      </c>
      <c r="AF153" s="143">
        <v>0</v>
      </c>
      <c r="AG153" s="144">
        <v>0</v>
      </c>
      <c r="AH153" s="143">
        <v>0</v>
      </c>
      <c r="AI153" s="144">
        <v>0</v>
      </c>
      <c r="AJ153" s="143">
        <v>0</v>
      </c>
      <c r="AK153" s="144">
        <v>0</v>
      </c>
      <c r="AL153" s="143">
        <v>0</v>
      </c>
      <c r="AM153" s="144">
        <v>0</v>
      </c>
      <c r="AN153" s="143">
        <v>0</v>
      </c>
      <c r="AO153" s="144">
        <v>0</v>
      </c>
      <c r="AP153" s="143">
        <v>0</v>
      </c>
      <c r="AQ153" s="144">
        <v>0</v>
      </c>
      <c r="AR153" s="143">
        <v>0</v>
      </c>
      <c r="AS153" s="144">
        <v>0</v>
      </c>
      <c r="AT153" s="143">
        <v>0</v>
      </c>
      <c r="AU153" s="144">
        <v>0</v>
      </c>
      <c r="AV153" s="143">
        <v>0</v>
      </c>
      <c r="AW153" s="144">
        <v>0</v>
      </c>
      <c r="AX153" s="143">
        <v>0</v>
      </c>
      <c r="AY153" s="144">
        <v>0</v>
      </c>
      <c r="AZ153" s="143">
        <v>0</v>
      </c>
      <c r="BA153" s="144">
        <v>0</v>
      </c>
      <c r="BB153" s="143">
        <v>0</v>
      </c>
      <c r="BC153" s="144">
        <v>0</v>
      </c>
      <c r="BD153" s="143">
        <v>0</v>
      </c>
      <c r="BE153" s="144">
        <v>0</v>
      </c>
      <c r="BF153" s="143">
        <v>0</v>
      </c>
      <c r="BG153" s="144">
        <v>0</v>
      </c>
      <c r="BH153" s="143">
        <v>0</v>
      </c>
      <c r="BI153" s="144">
        <v>0</v>
      </c>
      <c r="BJ153" s="143">
        <v>0</v>
      </c>
      <c r="BK153" s="144">
        <v>0</v>
      </c>
      <c r="BL153" s="143">
        <v>0</v>
      </c>
      <c r="BM153" s="144">
        <v>0</v>
      </c>
      <c r="BN153" s="143">
        <v>1</v>
      </c>
      <c r="BO153" s="144">
        <v>0.1</v>
      </c>
      <c r="BP153" s="143">
        <v>0</v>
      </c>
      <c r="BQ153" s="144">
        <v>0</v>
      </c>
      <c r="BR153" s="143">
        <v>0</v>
      </c>
      <c r="BS153" s="144">
        <v>0</v>
      </c>
      <c r="BT153" s="143">
        <v>1</v>
      </c>
      <c r="BU153" s="144">
        <v>0.1</v>
      </c>
      <c r="BV153" s="143">
        <v>0</v>
      </c>
      <c r="BW153" s="144">
        <v>0</v>
      </c>
      <c r="BX153" s="143">
        <v>0</v>
      </c>
      <c r="BY153" s="144">
        <v>0</v>
      </c>
      <c r="BZ153" s="143">
        <v>0</v>
      </c>
      <c r="CA153" s="144">
        <v>0</v>
      </c>
      <c r="CB153" s="143">
        <v>0</v>
      </c>
      <c r="CC153" s="144">
        <v>0</v>
      </c>
      <c r="CD153" s="143">
        <v>0</v>
      </c>
      <c r="CE153" s="144">
        <v>0</v>
      </c>
      <c r="CF153" s="143">
        <v>0</v>
      </c>
      <c r="CG153" s="144">
        <v>0</v>
      </c>
      <c r="CH153" s="143">
        <v>0</v>
      </c>
      <c r="CI153" s="144">
        <v>0</v>
      </c>
      <c r="CJ153" s="143">
        <v>0</v>
      </c>
      <c r="CK153" s="144">
        <v>0</v>
      </c>
      <c r="CL153" s="143">
        <v>0</v>
      </c>
      <c r="CM153" s="144">
        <v>0</v>
      </c>
      <c r="CN153" s="143">
        <v>0</v>
      </c>
      <c r="CO153" s="144">
        <v>0</v>
      </c>
      <c r="CP153" s="143">
        <v>0</v>
      </c>
      <c r="CQ153" s="144">
        <v>0</v>
      </c>
      <c r="CR153" s="143">
        <v>0</v>
      </c>
      <c r="CS153" s="144">
        <v>0</v>
      </c>
      <c r="CT153" s="143">
        <v>0</v>
      </c>
      <c r="CU153" s="144">
        <v>0</v>
      </c>
      <c r="CV153" s="143">
        <v>1</v>
      </c>
      <c r="CW153" s="144">
        <v>2</v>
      </c>
      <c r="CX153" s="143">
        <v>1</v>
      </c>
      <c r="CY153" s="144">
        <v>2</v>
      </c>
      <c r="CZ153" s="143">
        <v>0</v>
      </c>
      <c r="DA153" s="144">
        <v>0</v>
      </c>
      <c r="DB153" s="143">
        <v>0</v>
      </c>
      <c r="DC153" s="144">
        <v>0</v>
      </c>
      <c r="DD153" s="143">
        <v>0</v>
      </c>
      <c r="DE153" s="144">
        <v>0</v>
      </c>
      <c r="DF153" s="143">
        <v>0</v>
      </c>
      <c r="DG153" s="144">
        <v>0</v>
      </c>
      <c r="DH153" s="143">
        <v>0</v>
      </c>
      <c r="DI153" s="144">
        <v>0</v>
      </c>
      <c r="DJ153" s="143">
        <v>0</v>
      </c>
      <c r="DK153" s="144">
        <v>0</v>
      </c>
    </row>
    <row r="154" spans="1:115" ht="15">
      <c r="A154" s="92" t="s">
        <v>458</v>
      </c>
      <c r="B154" s="143">
        <v>35</v>
      </c>
      <c r="C154" s="144">
        <v>29.1</v>
      </c>
      <c r="D154" s="143">
        <v>1</v>
      </c>
      <c r="E154" s="144">
        <v>1</v>
      </c>
      <c r="F154" s="143">
        <v>0</v>
      </c>
      <c r="G154" s="144">
        <v>0</v>
      </c>
      <c r="H154" s="143">
        <v>0</v>
      </c>
      <c r="I154" s="144">
        <v>0</v>
      </c>
      <c r="J154" s="143">
        <v>3</v>
      </c>
      <c r="K154" s="144">
        <v>3.22</v>
      </c>
      <c r="L154" s="143">
        <v>6</v>
      </c>
      <c r="M154" s="144">
        <v>3.31</v>
      </c>
      <c r="N154" s="143">
        <v>8</v>
      </c>
      <c r="O154" s="144">
        <v>2.81</v>
      </c>
      <c r="P154" s="143">
        <v>0</v>
      </c>
      <c r="Q154" s="144">
        <v>0</v>
      </c>
      <c r="R154" s="143">
        <v>0</v>
      </c>
      <c r="S154" s="144">
        <v>0</v>
      </c>
      <c r="T154" s="143">
        <v>2</v>
      </c>
      <c r="U154" s="144">
        <v>0.1</v>
      </c>
      <c r="V154" s="143">
        <v>0</v>
      </c>
      <c r="W154" s="144">
        <v>0</v>
      </c>
      <c r="X154" s="143">
        <v>2</v>
      </c>
      <c r="Y154" s="144">
        <v>0.1</v>
      </c>
      <c r="Z154" s="143">
        <v>0</v>
      </c>
      <c r="AA154" s="144">
        <v>0</v>
      </c>
      <c r="AB154" s="143">
        <v>0</v>
      </c>
      <c r="AC154" s="144">
        <v>0</v>
      </c>
      <c r="AD154" s="143">
        <v>0</v>
      </c>
      <c r="AE154" s="144">
        <v>0</v>
      </c>
      <c r="AF154" s="143">
        <v>7</v>
      </c>
      <c r="AG154" s="144">
        <v>0.59</v>
      </c>
      <c r="AH154" s="143">
        <v>0</v>
      </c>
      <c r="AI154" s="144">
        <v>0</v>
      </c>
      <c r="AJ154" s="143">
        <v>0</v>
      </c>
      <c r="AK154" s="144">
        <v>0</v>
      </c>
      <c r="AL154" s="143">
        <v>0</v>
      </c>
      <c r="AM154" s="144">
        <v>0</v>
      </c>
      <c r="AN154" s="143">
        <v>0</v>
      </c>
      <c r="AO154" s="144">
        <v>0</v>
      </c>
      <c r="AP154" s="143">
        <v>0</v>
      </c>
      <c r="AQ154" s="144">
        <v>0</v>
      </c>
      <c r="AR154" s="143">
        <v>0</v>
      </c>
      <c r="AS154" s="144">
        <v>0</v>
      </c>
      <c r="AT154" s="143">
        <v>0</v>
      </c>
      <c r="AU154" s="144">
        <v>0</v>
      </c>
      <c r="AV154" s="143">
        <v>0</v>
      </c>
      <c r="AW154" s="144">
        <v>0</v>
      </c>
      <c r="AX154" s="143">
        <v>0</v>
      </c>
      <c r="AY154" s="144">
        <v>0</v>
      </c>
      <c r="AZ154" s="143">
        <v>0</v>
      </c>
      <c r="BA154" s="144">
        <v>0</v>
      </c>
      <c r="BB154" s="143">
        <v>0</v>
      </c>
      <c r="BC154" s="144">
        <v>0</v>
      </c>
      <c r="BD154" s="143">
        <v>0</v>
      </c>
      <c r="BE154" s="144">
        <v>0</v>
      </c>
      <c r="BF154" s="143">
        <v>0</v>
      </c>
      <c r="BG154" s="144">
        <v>0</v>
      </c>
      <c r="BH154" s="143">
        <v>0</v>
      </c>
      <c r="BI154" s="144">
        <v>0</v>
      </c>
      <c r="BJ154" s="143">
        <v>0</v>
      </c>
      <c r="BK154" s="144">
        <v>0</v>
      </c>
      <c r="BL154" s="143">
        <v>0</v>
      </c>
      <c r="BM154" s="144">
        <v>0</v>
      </c>
      <c r="BN154" s="143">
        <v>17</v>
      </c>
      <c r="BO154" s="144">
        <v>3.05</v>
      </c>
      <c r="BP154" s="143">
        <v>11</v>
      </c>
      <c r="BQ154" s="144">
        <v>1.01</v>
      </c>
      <c r="BR154" s="143">
        <v>0</v>
      </c>
      <c r="BS154" s="144">
        <v>0</v>
      </c>
      <c r="BT154" s="143">
        <v>16</v>
      </c>
      <c r="BU154" s="144">
        <v>2.04</v>
      </c>
      <c r="BV154" s="143">
        <v>0</v>
      </c>
      <c r="BW154" s="144">
        <v>0</v>
      </c>
      <c r="BX154" s="143">
        <v>0</v>
      </c>
      <c r="BY154" s="144">
        <v>0</v>
      </c>
      <c r="BZ154" s="143">
        <v>0</v>
      </c>
      <c r="CA154" s="144">
        <v>0</v>
      </c>
      <c r="CB154" s="143">
        <v>0</v>
      </c>
      <c r="CC154" s="144">
        <v>0</v>
      </c>
      <c r="CD154" s="143">
        <v>0</v>
      </c>
      <c r="CE154" s="144">
        <v>0</v>
      </c>
      <c r="CF154" s="143">
        <v>0</v>
      </c>
      <c r="CG154" s="144">
        <v>0</v>
      </c>
      <c r="CH154" s="143">
        <v>0</v>
      </c>
      <c r="CI154" s="144">
        <v>0</v>
      </c>
      <c r="CJ154" s="143">
        <v>0</v>
      </c>
      <c r="CK154" s="144">
        <v>0</v>
      </c>
      <c r="CL154" s="143">
        <v>0</v>
      </c>
      <c r="CM154" s="144">
        <v>0</v>
      </c>
      <c r="CN154" s="143">
        <v>0</v>
      </c>
      <c r="CO154" s="144">
        <v>0</v>
      </c>
      <c r="CP154" s="143">
        <v>0</v>
      </c>
      <c r="CQ154" s="144">
        <v>0</v>
      </c>
      <c r="CR154" s="143">
        <v>0</v>
      </c>
      <c r="CS154" s="144">
        <v>0</v>
      </c>
      <c r="CT154" s="143">
        <v>0</v>
      </c>
      <c r="CU154" s="144">
        <v>0</v>
      </c>
      <c r="CV154" s="143">
        <v>4</v>
      </c>
      <c r="CW154" s="144">
        <v>7.4</v>
      </c>
      <c r="CX154" s="143">
        <v>4</v>
      </c>
      <c r="CY154" s="144">
        <v>3.4</v>
      </c>
      <c r="CZ154" s="143">
        <v>1</v>
      </c>
      <c r="DA154" s="144">
        <v>4</v>
      </c>
      <c r="DB154" s="143">
        <v>0</v>
      </c>
      <c r="DC154" s="144">
        <v>0</v>
      </c>
      <c r="DD154" s="143">
        <v>0</v>
      </c>
      <c r="DE154" s="144">
        <v>0</v>
      </c>
      <c r="DF154" s="143">
        <v>0</v>
      </c>
      <c r="DG154" s="144">
        <v>0</v>
      </c>
      <c r="DH154" s="143">
        <v>0</v>
      </c>
      <c r="DI154" s="144">
        <v>0</v>
      </c>
      <c r="DJ154" s="143">
        <v>0</v>
      </c>
      <c r="DK154" s="144">
        <v>0</v>
      </c>
    </row>
    <row r="155" spans="1:115" ht="15">
      <c r="A155" s="92" t="s">
        <v>459</v>
      </c>
      <c r="B155" s="143">
        <v>62</v>
      </c>
      <c r="C155" s="144">
        <v>70.99</v>
      </c>
      <c r="D155" s="143">
        <v>7</v>
      </c>
      <c r="E155" s="144">
        <v>5.75</v>
      </c>
      <c r="F155" s="143">
        <v>8</v>
      </c>
      <c r="G155" s="144">
        <v>7.67</v>
      </c>
      <c r="H155" s="143">
        <v>0</v>
      </c>
      <c r="I155" s="144">
        <v>0</v>
      </c>
      <c r="J155" s="143">
        <v>4</v>
      </c>
      <c r="K155" s="144">
        <v>6.1</v>
      </c>
      <c r="L155" s="143">
        <v>15</v>
      </c>
      <c r="M155" s="144">
        <v>23.59</v>
      </c>
      <c r="N155" s="143">
        <v>15</v>
      </c>
      <c r="O155" s="144">
        <v>7.09</v>
      </c>
      <c r="P155" s="143">
        <v>12</v>
      </c>
      <c r="Q155" s="144">
        <v>11.94</v>
      </c>
      <c r="R155" s="143">
        <v>3</v>
      </c>
      <c r="S155" s="144">
        <v>3.3</v>
      </c>
      <c r="T155" s="143">
        <v>26</v>
      </c>
      <c r="U155" s="144">
        <v>1.55</v>
      </c>
      <c r="V155" s="143">
        <v>22</v>
      </c>
      <c r="W155" s="144">
        <v>0.35</v>
      </c>
      <c r="X155" s="143">
        <v>20</v>
      </c>
      <c r="Y155" s="144">
        <v>0.26</v>
      </c>
      <c r="Z155" s="143">
        <v>18</v>
      </c>
      <c r="AA155" s="144">
        <v>0.93</v>
      </c>
      <c r="AB155" s="143">
        <v>0</v>
      </c>
      <c r="AC155" s="144">
        <v>0</v>
      </c>
      <c r="AD155" s="143">
        <v>1</v>
      </c>
      <c r="AE155" s="144">
        <v>0.01</v>
      </c>
      <c r="AF155" s="143">
        <v>10</v>
      </c>
      <c r="AG155" s="144">
        <v>0.48</v>
      </c>
      <c r="AH155" s="143">
        <v>0</v>
      </c>
      <c r="AI155" s="144">
        <v>0</v>
      </c>
      <c r="AJ155" s="143">
        <v>0</v>
      </c>
      <c r="AK155" s="144">
        <v>0</v>
      </c>
      <c r="AL155" s="143">
        <v>0</v>
      </c>
      <c r="AM155" s="144">
        <v>0</v>
      </c>
      <c r="AN155" s="143">
        <v>0</v>
      </c>
      <c r="AO155" s="144">
        <v>0</v>
      </c>
      <c r="AP155" s="143">
        <v>0</v>
      </c>
      <c r="AQ155" s="144">
        <v>0</v>
      </c>
      <c r="AR155" s="143">
        <v>0</v>
      </c>
      <c r="AS155" s="144">
        <v>0</v>
      </c>
      <c r="AT155" s="143">
        <v>0</v>
      </c>
      <c r="AU155" s="144">
        <v>0</v>
      </c>
      <c r="AV155" s="143">
        <v>0</v>
      </c>
      <c r="AW155" s="144">
        <v>0</v>
      </c>
      <c r="AX155" s="143">
        <v>0</v>
      </c>
      <c r="AY155" s="144">
        <v>0</v>
      </c>
      <c r="AZ155" s="143">
        <v>0</v>
      </c>
      <c r="BA155" s="144">
        <v>0</v>
      </c>
      <c r="BB155" s="143">
        <v>0</v>
      </c>
      <c r="BC155" s="144">
        <v>0</v>
      </c>
      <c r="BD155" s="143">
        <v>0</v>
      </c>
      <c r="BE155" s="144">
        <v>0</v>
      </c>
      <c r="BF155" s="143">
        <v>0</v>
      </c>
      <c r="BG155" s="144">
        <v>0</v>
      </c>
      <c r="BH155" s="143">
        <v>0</v>
      </c>
      <c r="BI155" s="144">
        <v>0</v>
      </c>
      <c r="BJ155" s="143">
        <v>0</v>
      </c>
      <c r="BK155" s="144">
        <v>0</v>
      </c>
      <c r="BL155" s="143">
        <v>0</v>
      </c>
      <c r="BM155" s="144">
        <v>0</v>
      </c>
      <c r="BN155" s="143">
        <v>4</v>
      </c>
      <c r="BO155" s="144">
        <v>0.65</v>
      </c>
      <c r="BP155" s="143">
        <v>1</v>
      </c>
      <c r="BQ155" s="144">
        <v>0.05</v>
      </c>
      <c r="BR155" s="143">
        <v>0</v>
      </c>
      <c r="BS155" s="144">
        <v>0</v>
      </c>
      <c r="BT155" s="143">
        <v>4</v>
      </c>
      <c r="BU155" s="144">
        <v>0.6</v>
      </c>
      <c r="BV155" s="143">
        <v>0</v>
      </c>
      <c r="BW155" s="144">
        <v>0</v>
      </c>
      <c r="BX155" s="143">
        <v>0</v>
      </c>
      <c r="BY155" s="144">
        <v>0</v>
      </c>
      <c r="BZ155" s="143">
        <v>0</v>
      </c>
      <c r="CA155" s="144">
        <v>0</v>
      </c>
      <c r="CB155" s="143">
        <v>0</v>
      </c>
      <c r="CC155" s="144">
        <v>0</v>
      </c>
      <c r="CD155" s="143">
        <v>0</v>
      </c>
      <c r="CE155" s="144">
        <v>0</v>
      </c>
      <c r="CF155" s="143">
        <v>0</v>
      </c>
      <c r="CG155" s="144">
        <v>0</v>
      </c>
      <c r="CH155" s="143">
        <v>0</v>
      </c>
      <c r="CI155" s="144">
        <v>0</v>
      </c>
      <c r="CJ155" s="143">
        <v>0</v>
      </c>
      <c r="CK155" s="144">
        <v>0</v>
      </c>
      <c r="CL155" s="143">
        <v>0</v>
      </c>
      <c r="CM155" s="144">
        <v>0</v>
      </c>
      <c r="CN155" s="143">
        <v>0</v>
      </c>
      <c r="CO155" s="144">
        <v>0</v>
      </c>
      <c r="CP155" s="143">
        <v>0</v>
      </c>
      <c r="CQ155" s="144">
        <v>0</v>
      </c>
      <c r="CR155" s="143">
        <v>0</v>
      </c>
      <c r="CS155" s="144">
        <v>0</v>
      </c>
      <c r="CT155" s="143">
        <v>0</v>
      </c>
      <c r="CU155" s="144">
        <v>0</v>
      </c>
      <c r="CV155" s="143">
        <v>2</v>
      </c>
      <c r="CW155" s="144">
        <v>0.37</v>
      </c>
      <c r="CX155" s="143">
        <v>2</v>
      </c>
      <c r="CY155" s="144">
        <v>0.34</v>
      </c>
      <c r="CZ155" s="143">
        <v>0</v>
      </c>
      <c r="DA155" s="144">
        <v>0</v>
      </c>
      <c r="DB155" s="143">
        <v>1</v>
      </c>
      <c r="DC155" s="144">
        <v>0.03</v>
      </c>
      <c r="DD155" s="143">
        <v>0</v>
      </c>
      <c r="DE155" s="144">
        <v>0</v>
      </c>
      <c r="DF155" s="143">
        <v>0</v>
      </c>
      <c r="DG155" s="144">
        <v>0</v>
      </c>
      <c r="DH155" s="143">
        <v>0</v>
      </c>
      <c r="DI155" s="144">
        <v>0</v>
      </c>
      <c r="DJ155" s="143">
        <v>0</v>
      </c>
      <c r="DK155" s="144">
        <v>0</v>
      </c>
    </row>
    <row r="156" spans="1:115" ht="15">
      <c r="A156" s="92" t="s">
        <v>460</v>
      </c>
      <c r="B156" s="143">
        <v>15</v>
      </c>
      <c r="C156" s="144">
        <v>17.31</v>
      </c>
      <c r="D156" s="143">
        <v>2</v>
      </c>
      <c r="E156" s="144">
        <v>0.35</v>
      </c>
      <c r="F156" s="143">
        <v>2</v>
      </c>
      <c r="G156" s="144">
        <v>0.7</v>
      </c>
      <c r="H156" s="143">
        <v>0</v>
      </c>
      <c r="I156" s="144">
        <v>0</v>
      </c>
      <c r="J156" s="143">
        <v>0</v>
      </c>
      <c r="K156" s="144">
        <v>0</v>
      </c>
      <c r="L156" s="143">
        <v>7</v>
      </c>
      <c r="M156" s="144">
        <v>4.55</v>
      </c>
      <c r="N156" s="143">
        <v>5</v>
      </c>
      <c r="O156" s="144">
        <v>2.27</v>
      </c>
      <c r="P156" s="143">
        <v>0</v>
      </c>
      <c r="Q156" s="144">
        <v>0</v>
      </c>
      <c r="R156" s="143">
        <v>0</v>
      </c>
      <c r="S156" s="144">
        <v>0</v>
      </c>
      <c r="T156" s="143">
        <v>1</v>
      </c>
      <c r="U156" s="144">
        <v>0.15</v>
      </c>
      <c r="V156" s="143">
        <v>0</v>
      </c>
      <c r="W156" s="144">
        <v>0</v>
      </c>
      <c r="X156" s="143">
        <v>1</v>
      </c>
      <c r="Y156" s="144">
        <v>0.05</v>
      </c>
      <c r="Z156" s="143">
        <v>1</v>
      </c>
      <c r="AA156" s="144">
        <v>0.1</v>
      </c>
      <c r="AB156" s="143">
        <v>0</v>
      </c>
      <c r="AC156" s="144">
        <v>0</v>
      </c>
      <c r="AD156" s="143">
        <v>0</v>
      </c>
      <c r="AE156" s="144">
        <v>0</v>
      </c>
      <c r="AF156" s="143">
        <v>3</v>
      </c>
      <c r="AG156" s="144">
        <v>0.7</v>
      </c>
      <c r="AH156" s="143">
        <v>0</v>
      </c>
      <c r="AI156" s="144">
        <v>0</v>
      </c>
      <c r="AJ156" s="143">
        <v>0</v>
      </c>
      <c r="AK156" s="144">
        <v>0</v>
      </c>
      <c r="AL156" s="143">
        <v>0</v>
      </c>
      <c r="AM156" s="144">
        <v>0</v>
      </c>
      <c r="AN156" s="143">
        <v>0</v>
      </c>
      <c r="AO156" s="144">
        <v>0</v>
      </c>
      <c r="AP156" s="143">
        <v>0</v>
      </c>
      <c r="AQ156" s="144">
        <v>0</v>
      </c>
      <c r="AR156" s="143">
        <v>0</v>
      </c>
      <c r="AS156" s="144">
        <v>0</v>
      </c>
      <c r="AT156" s="143">
        <v>0</v>
      </c>
      <c r="AU156" s="144">
        <v>0</v>
      </c>
      <c r="AV156" s="143">
        <v>0</v>
      </c>
      <c r="AW156" s="144">
        <v>0</v>
      </c>
      <c r="AX156" s="143">
        <v>0</v>
      </c>
      <c r="AY156" s="144">
        <v>0</v>
      </c>
      <c r="AZ156" s="143">
        <v>0</v>
      </c>
      <c r="BA156" s="144">
        <v>0</v>
      </c>
      <c r="BB156" s="143">
        <v>0</v>
      </c>
      <c r="BC156" s="144">
        <v>0</v>
      </c>
      <c r="BD156" s="143">
        <v>0</v>
      </c>
      <c r="BE156" s="144">
        <v>0</v>
      </c>
      <c r="BF156" s="143">
        <v>0</v>
      </c>
      <c r="BG156" s="144">
        <v>0</v>
      </c>
      <c r="BH156" s="143">
        <v>0</v>
      </c>
      <c r="BI156" s="144">
        <v>0</v>
      </c>
      <c r="BJ156" s="143">
        <v>0</v>
      </c>
      <c r="BK156" s="144">
        <v>0</v>
      </c>
      <c r="BL156" s="143">
        <v>0</v>
      </c>
      <c r="BM156" s="144">
        <v>0</v>
      </c>
      <c r="BN156" s="143">
        <v>6</v>
      </c>
      <c r="BO156" s="144">
        <v>1.64</v>
      </c>
      <c r="BP156" s="143">
        <v>2</v>
      </c>
      <c r="BQ156" s="144">
        <v>0.1</v>
      </c>
      <c r="BR156" s="143">
        <v>0</v>
      </c>
      <c r="BS156" s="144">
        <v>0</v>
      </c>
      <c r="BT156" s="143">
        <v>5</v>
      </c>
      <c r="BU156" s="144">
        <v>0.54</v>
      </c>
      <c r="BV156" s="143">
        <v>0</v>
      </c>
      <c r="BW156" s="144">
        <v>0</v>
      </c>
      <c r="BX156" s="143">
        <v>1</v>
      </c>
      <c r="BY156" s="144">
        <v>1</v>
      </c>
      <c r="BZ156" s="143">
        <v>0</v>
      </c>
      <c r="CA156" s="144">
        <v>0</v>
      </c>
      <c r="CB156" s="143">
        <v>0</v>
      </c>
      <c r="CC156" s="144">
        <v>0</v>
      </c>
      <c r="CD156" s="143">
        <v>0</v>
      </c>
      <c r="CE156" s="144">
        <v>0</v>
      </c>
      <c r="CF156" s="143">
        <v>0</v>
      </c>
      <c r="CG156" s="144">
        <v>0</v>
      </c>
      <c r="CH156" s="143">
        <v>0</v>
      </c>
      <c r="CI156" s="144">
        <v>0</v>
      </c>
      <c r="CJ156" s="143">
        <v>0</v>
      </c>
      <c r="CK156" s="144">
        <v>0</v>
      </c>
      <c r="CL156" s="143">
        <v>0</v>
      </c>
      <c r="CM156" s="144">
        <v>0</v>
      </c>
      <c r="CN156" s="143">
        <v>0</v>
      </c>
      <c r="CO156" s="144">
        <v>0</v>
      </c>
      <c r="CP156" s="143">
        <v>0</v>
      </c>
      <c r="CQ156" s="144">
        <v>0</v>
      </c>
      <c r="CR156" s="143">
        <v>0</v>
      </c>
      <c r="CS156" s="144">
        <v>0</v>
      </c>
      <c r="CT156" s="143">
        <v>0</v>
      </c>
      <c r="CU156" s="144">
        <v>0</v>
      </c>
      <c r="CV156" s="143">
        <v>4</v>
      </c>
      <c r="CW156" s="144">
        <v>6.65</v>
      </c>
      <c r="CX156" s="143">
        <v>1</v>
      </c>
      <c r="CY156" s="144">
        <v>0.15</v>
      </c>
      <c r="CZ156" s="143">
        <v>2</v>
      </c>
      <c r="DA156" s="144">
        <v>4</v>
      </c>
      <c r="DB156" s="143">
        <v>0</v>
      </c>
      <c r="DC156" s="144">
        <v>0</v>
      </c>
      <c r="DD156" s="143">
        <v>0</v>
      </c>
      <c r="DE156" s="144">
        <v>0</v>
      </c>
      <c r="DF156" s="143">
        <v>0</v>
      </c>
      <c r="DG156" s="144">
        <v>0</v>
      </c>
      <c r="DH156" s="143">
        <v>1</v>
      </c>
      <c r="DI156" s="144">
        <v>2.5</v>
      </c>
      <c r="DJ156" s="143">
        <v>0</v>
      </c>
      <c r="DK156" s="144">
        <v>0</v>
      </c>
    </row>
    <row r="157" spans="1:115" ht="15">
      <c r="A157" s="92" t="s">
        <v>461</v>
      </c>
      <c r="B157" s="143">
        <v>23</v>
      </c>
      <c r="C157" s="144">
        <v>8.64</v>
      </c>
      <c r="D157" s="143">
        <v>0</v>
      </c>
      <c r="E157" s="144">
        <v>0</v>
      </c>
      <c r="F157" s="143">
        <v>0</v>
      </c>
      <c r="G157" s="144">
        <v>0</v>
      </c>
      <c r="H157" s="143">
        <v>0</v>
      </c>
      <c r="I157" s="144">
        <v>0</v>
      </c>
      <c r="J157" s="143">
        <v>1</v>
      </c>
      <c r="K157" s="144">
        <v>0.5</v>
      </c>
      <c r="L157" s="143">
        <v>0</v>
      </c>
      <c r="M157" s="144">
        <v>0</v>
      </c>
      <c r="N157" s="143">
        <v>0</v>
      </c>
      <c r="O157" s="144">
        <v>0</v>
      </c>
      <c r="P157" s="143">
        <v>0</v>
      </c>
      <c r="Q157" s="144">
        <v>0</v>
      </c>
      <c r="R157" s="143">
        <v>0</v>
      </c>
      <c r="S157" s="144">
        <v>0</v>
      </c>
      <c r="T157" s="143">
        <v>3</v>
      </c>
      <c r="U157" s="144">
        <v>0.37</v>
      </c>
      <c r="V157" s="143">
        <v>2</v>
      </c>
      <c r="W157" s="144">
        <v>0.08</v>
      </c>
      <c r="X157" s="143">
        <v>2</v>
      </c>
      <c r="Y157" s="144">
        <v>0.13</v>
      </c>
      <c r="Z157" s="143">
        <v>2</v>
      </c>
      <c r="AA157" s="144">
        <v>0.06</v>
      </c>
      <c r="AB157" s="143">
        <v>0</v>
      </c>
      <c r="AC157" s="144">
        <v>0</v>
      </c>
      <c r="AD157" s="143">
        <v>1</v>
      </c>
      <c r="AE157" s="144">
        <v>0.1</v>
      </c>
      <c r="AF157" s="143">
        <v>3</v>
      </c>
      <c r="AG157" s="144">
        <v>0.18</v>
      </c>
      <c r="AH157" s="143">
        <v>0</v>
      </c>
      <c r="AI157" s="144">
        <v>0</v>
      </c>
      <c r="AJ157" s="143">
        <v>9</v>
      </c>
      <c r="AK157" s="144">
        <v>2.9</v>
      </c>
      <c r="AL157" s="143">
        <v>0</v>
      </c>
      <c r="AM157" s="144">
        <v>0</v>
      </c>
      <c r="AN157" s="143">
        <v>0</v>
      </c>
      <c r="AO157" s="144">
        <v>0</v>
      </c>
      <c r="AP157" s="143">
        <v>0</v>
      </c>
      <c r="AQ157" s="144">
        <v>0</v>
      </c>
      <c r="AR157" s="143">
        <v>0</v>
      </c>
      <c r="AS157" s="144">
        <v>0</v>
      </c>
      <c r="AT157" s="143">
        <v>0</v>
      </c>
      <c r="AU157" s="144">
        <v>0</v>
      </c>
      <c r="AV157" s="143">
        <v>0</v>
      </c>
      <c r="AW157" s="144">
        <v>0</v>
      </c>
      <c r="AX157" s="143">
        <v>0</v>
      </c>
      <c r="AY157" s="144">
        <v>0</v>
      </c>
      <c r="AZ157" s="143">
        <v>0</v>
      </c>
      <c r="BA157" s="144">
        <v>0</v>
      </c>
      <c r="BB157" s="143">
        <v>0</v>
      </c>
      <c r="BC157" s="144">
        <v>0</v>
      </c>
      <c r="BD157" s="143">
        <v>0</v>
      </c>
      <c r="BE157" s="144">
        <v>0</v>
      </c>
      <c r="BF157" s="143">
        <v>0</v>
      </c>
      <c r="BG157" s="144">
        <v>0</v>
      </c>
      <c r="BH157" s="143">
        <v>0</v>
      </c>
      <c r="BI157" s="144">
        <v>0</v>
      </c>
      <c r="BJ157" s="143">
        <v>0</v>
      </c>
      <c r="BK157" s="144">
        <v>0</v>
      </c>
      <c r="BL157" s="143">
        <v>0</v>
      </c>
      <c r="BM157" s="144">
        <v>0</v>
      </c>
      <c r="BN157" s="143">
        <v>4</v>
      </c>
      <c r="BO157" s="144">
        <v>0.9</v>
      </c>
      <c r="BP157" s="143">
        <v>2</v>
      </c>
      <c r="BQ157" s="144">
        <v>0.15</v>
      </c>
      <c r="BR157" s="143">
        <v>0</v>
      </c>
      <c r="BS157" s="144">
        <v>0</v>
      </c>
      <c r="BT157" s="143">
        <v>3</v>
      </c>
      <c r="BU157" s="144">
        <v>0.65</v>
      </c>
      <c r="BV157" s="143">
        <v>1</v>
      </c>
      <c r="BW157" s="144">
        <v>0.1</v>
      </c>
      <c r="BX157" s="143">
        <v>0</v>
      </c>
      <c r="BY157" s="144">
        <v>0</v>
      </c>
      <c r="BZ157" s="143">
        <v>0</v>
      </c>
      <c r="CA157" s="144">
        <v>0</v>
      </c>
      <c r="CB157" s="143">
        <v>0</v>
      </c>
      <c r="CC157" s="144">
        <v>0</v>
      </c>
      <c r="CD157" s="143">
        <v>0</v>
      </c>
      <c r="CE157" s="144">
        <v>0</v>
      </c>
      <c r="CF157" s="143">
        <v>1</v>
      </c>
      <c r="CG157" s="144">
        <v>0.4</v>
      </c>
      <c r="CH157" s="143">
        <v>1</v>
      </c>
      <c r="CI157" s="144">
        <v>0.15</v>
      </c>
      <c r="CJ157" s="143">
        <v>1</v>
      </c>
      <c r="CK157" s="144">
        <v>0.25</v>
      </c>
      <c r="CL157" s="143">
        <v>0</v>
      </c>
      <c r="CM157" s="144">
        <v>0</v>
      </c>
      <c r="CN157" s="143">
        <v>0</v>
      </c>
      <c r="CO157" s="144">
        <v>0</v>
      </c>
      <c r="CP157" s="143">
        <v>0</v>
      </c>
      <c r="CQ157" s="144">
        <v>0</v>
      </c>
      <c r="CR157" s="143">
        <v>0</v>
      </c>
      <c r="CS157" s="144">
        <v>0</v>
      </c>
      <c r="CT157" s="143">
        <v>0</v>
      </c>
      <c r="CU157" s="144">
        <v>0</v>
      </c>
      <c r="CV157" s="143">
        <v>5</v>
      </c>
      <c r="CW157" s="144">
        <v>3.39</v>
      </c>
      <c r="CX157" s="143">
        <v>2</v>
      </c>
      <c r="CY157" s="144">
        <v>3.03</v>
      </c>
      <c r="CZ157" s="143">
        <v>2</v>
      </c>
      <c r="DA157" s="144">
        <v>0.32</v>
      </c>
      <c r="DB157" s="143">
        <v>0</v>
      </c>
      <c r="DC157" s="144">
        <v>0</v>
      </c>
      <c r="DD157" s="143">
        <v>1</v>
      </c>
      <c r="DE157" s="144">
        <v>0.04</v>
      </c>
      <c r="DF157" s="143">
        <v>0</v>
      </c>
      <c r="DG157" s="144">
        <v>0</v>
      </c>
      <c r="DH157" s="143">
        <v>0</v>
      </c>
      <c r="DI157" s="144">
        <v>0</v>
      </c>
      <c r="DJ157" s="143">
        <v>0</v>
      </c>
      <c r="DK157" s="144">
        <v>0</v>
      </c>
    </row>
    <row r="158" spans="1:115" ht="15">
      <c r="A158" s="92" t="s">
        <v>462</v>
      </c>
      <c r="B158" s="143">
        <v>31</v>
      </c>
      <c r="C158" s="144">
        <v>107.67</v>
      </c>
      <c r="D158" s="143">
        <v>2</v>
      </c>
      <c r="E158" s="144">
        <v>1.3</v>
      </c>
      <c r="F158" s="143">
        <v>11</v>
      </c>
      <c r="G158" s="144">
        <v>68.85</v>
      </c>
      <c r="H158" s="143">
        <v>0</v>
      </c>
      <c r="I158" s="144">
        <v>0</v>
      </c>
      <c r="J158" s="143">
        <v>0</v>
      </c>
      <c r="K158" s="144">
        <v>0</v>
      </c>
      <c r="L158" s="143">
        <v>1</v>
      </c>
      <c r="M158" s="144">
        <v>0.03</v>
      </c>
      <c r="N158" s="143">
        <v>2</v>
      </c>
      <c r="O158" s="144">
        <v>0.8</v>
      </c>
      <c r="P158" s="143">
        <v>0</v>
      </c>
      <c r="Q158" s="144">
        <v>0</v>
      </c>
      <c r="R158" s="143">
        <v>0</v>
      </c>
      <c r="S158" s="144">
        <v>0</v>
      </c>
      <c r="T158" s="143">
        <v>3</v>
      </c>
      <c r="U158" s="144">
        <v>1.66</v>
      </c>
      <c r="V158" s="143">
        <v>1</v>
      </c>
      <c r="W158" s="144">
        <v>0.2</v>
      </c>
      <c r="X158" s="143">
        <v>0</v>
      </c>
      <c r="Y158" s="144">
        <v>0</v>
      </c>
      <c r="Z158" s="143">
        <v>1</v>
      </c>
      <c r="AA158" s="144">
        <v>0.08</v>
      </c>
      <c r="AB158" s="143">
        <v>0</v>
      </c>
      <c r="AC158" s="144">
        <v>0</v>
      </c>
      <c r="AD158" s="143">
        <v>2</v>
      </c>
      <c r="AE158" s="144">
        <v>1.38</v>
      </c>
      <c r="AF158" s="143">
        <v>2</v>
      </c>
      <c r="AG158" s="144">
        <v>0.42</v>
      </c>
      <c r="AH158" s="143">
        <v>0</v>
      </c>
      <c r="AI158" s="144">
        <v>0</v>
      </c>
      <c r="AJ158" s="143">
        <v>0</v>
      </c>
      <c r="AK158" s="144">
        <v>0</v>
      </c>
      <c r="AL158" s="143">
        <v>1</v>
      </c>
      <c r="AM158" s="144">
        <v>0.1</v>
      </c>
      <c r="AN158" s="143">
        <v>0</v>
      </c>
      <c r="AO158" s="144">
        <v>0</v>
      </c>
      <c r="AP158" s="143">
        <v>0</v>
      </c>
      <c r="AQ158" s="144">
        <v>0</v>
      </c>
      <c r="AR158" s="143">
        <v>0</v>
      </c>
      <c r="AS158" s="144">
        <v>0</v>
      </c>
      <c r="AT158" s="143">
        <v>0</v>
      </c>
      <c r="AU158" s="144">
        <v>0</v>
      </c>
      <c r="AV158" s="143">
        <v>0</v>
      </c>
      <c r="AW158" s="144">
        <v>0</v>
      </c>
      <c r="AX158" s="143">
        <v>0</v>
      </c>
      <c r="AY158" s="144">
        <v>0</v>
      </c>
      <c r="AZ158" s="143">
        <v>0</v>
      </c>
      <c r="BA158" s="144">
        <v>0</v>
      </c>
      <c r="BB158" s="143">
        <v>0</v>
      </c>
      <c r="BC158" s="144">
        <v>0</v>
      </c>
      <c r="BD158" s="143">
        <v>0</v>
      </c>
      <c r="BE158" s="144">
        <v>0</v>
      </c>
      <c r="BF158" s="143">
        <v>0</v>
      </c>
      <c r="BG158" s="144">
        <v>0</v>
      </c>
      <c r="BH158" s="143">
        <v>0</v>
      </c>
      <c r="BI158" s="144">
        <v>0</v>
      </c>
      <c r="BJ158" s="143">
        <v>1</v>
      </c>
      <c r="BK158" s="144">
        <v>0.1</v>
      </c>
      <c r="BL158" s="143">
        <v>0</v>
      </c>
      <c r="BM158" s="144">
        <v>0</v>
      </c>
      <c r="BN158" s="143">
        <v>1</v>
      </c>
      <c r="BO158" s="144">
        <v>0.2</v>
      </c>
      <c r="BP158" s="143">
        <v>1</v>
      </c>
      <c r="BQ158" s="144">
        <v>0.1</v>
      </c>
      <c r="BR158" s="143">
        <v>0</v>
      </c>
      <c r="BS158" s="144">
        <v>0</v>
      </c>
      <c r="BT158" s="143">
        <v>1</v>
      </c>
      <c r="BU158" s="144">
        <v>0.1</v>
      </c>
      <c r="BV158" s="143">
        <v>0</v>
      </c>
      <c r="BW158" s="144">
        <v>0</v>
      </c>
      <c r="BX158" s="143">
        <v>0</v>
      </c>
      <c r="BY158" s="144">
        <v>0</v>
      </c>
      <c r="BZ158" s="143">
        <v>0</v>
      </c>
      <c r="CA158" s="144">
        <v>0</v>
      </c>
      <c r="CB158" s="143">
        <v>0</v>
      </c>
      <c r="CC158" s="144">
        <v>0</v>
      </c>
      <c r="CD158" s="143">
        <v>0</v>
      </c>
      <c r="CE158" s="144">
        <v>0</v>
      </c>
      <c r="CF158" s="143">
        <v>0</v>
      </c>
      <c r="CG158" s="144">
        <v>0</v>
      </c>
      <c r="CH158" s="143">
        <v>0</v>
      </c>
      <c r="CI158" s="144">
        <v>0</v>
      </c>
      <c r="CJ158" s="143">
        <v>0</v>
      </c>
      <c r="CK158" s="144">
        <v>0</v>
      </c>
      <c r="CL158" s="143">
        <v>0</v>
      </c>
      <c r="CM158" s="144">
        <v>0</v>
      </c>
      <c r="CN158" s="143">
        <v>0</v>
      </c>
      <c r="CO158" s="144">
        <v>0</v>
      </c>
      <c r="CP158" s="143">
        <v>0</v>
      </c>
      <c r="CQ158" s="144">
        <v>0</v>
      </c>
      <c r="CR158" s="143">
        <v>0</v>
      </c>
      <c r="CS158" s="144">
        <v>0</v>
      </c>
      <c r="CT158" s="143">
        <v>0</v>
      </c>
      <c r="CU158" s="144">
        <v>0</v>
      </c>
      <c r="CV158" s="143">
        <v>20</v>
      </c>
      <c r="CW158" s="144">
        <v>30.75</v>
      </c>
      <c r="CX158" s="143">
        <v>7</v>
      </c>
      <c r="CY158" s="144">
        <v>7.7</v>
      </c>
      <c r="CZ158" s="143">
        <v>12</v>
      </c>
      <c r="DA158" s="144">
        <v>16.3</v>
      </c>
      <c r="DB158" s="143">
        <v>1</v>
      </c>
      <c r="DC158" s="144">
        <v>2</v>
      </c>
      <c r="DD158" s="143">
        <v>0</v>
      </c>
      <c r="DE158" s="144">
        <v>0</v>
      </c>
      <c r="DF158" s="143">
        <v>0</v>
      </c>
      <c r="DG158" s="144">
        <v>0</v>
      </c>
      <c r="DH158" s="143">
        <v>2</v>
      </c>
      <c r="DI158" s="144">
        <v>4.75</v>
      </c>
      <c r="DJ158" s="143">
        <v>0</v>
      </c>
      <c r="DK158" s="144">
        <v>0</v>
      </c>
    </row>
    <row r="159" spans="1:115" ht="15">
      <c r="A159" s="92" t="s">
        <v>463</v>
      </c>
      <c r="B159" s="143">
        <v>13</v>
      </c>
      <c r="C159" s="144">
        <v>2.49</v>
      </c>
      <c r="D159" s="143">
        <v>0</v>
      </c>
      <c r="E159" s="144">
        <v>0</v>
      </c>
      <c r="F159" s="143">
        <v>2</v>
      </c>
      <c r="G159" s="144">
        <v>0.6</v>
      </c>
      <c r="H159" s="143">
        <v>0</v>
      </c>
      <c r="I159" s="144">
        <v>0</v>
      </c>
      <c r="J159" s="143">
        <v>0</v>
      </c>
      <c r="K159" s="144">
        <v>0</v>
      </c>
      <c r="L159" s="143">
        <v>0</v>
      </c>
      <c r="M159" s="144">
        <v>0</v>
      </c>
      <c r="N159" s="143">
        <v>4</v>
      </c>
      <c r="O159" s="144">
        <v>0.76</v>
      </c>
      <c r="P159" s="143">
        <v>0</v>
      </c>
      <c r="Q159" s="144">
        <v>0</v>
      </c>
      <c r="R159" s="143">
        <v>0</v>
      </c>
      <c r="S159" s="144">
        <v>0</v>
      </c>
      <c r="T159" s="143">
        <v>1</v>
      </c>
      <c r="U159" s="144">
        <v>0.05</v>
      </c>
      <c r="V159" s="143">
        <v>0</v>
      </c>
      <c r="W159" s="144">
        <v>0</v>
      </c>
      <c r="X159" s="143">
        <v>0</v>
      </c>
      <c r="Y159" s="144">
        <v>0</v>
      </c>
      <c r="Z159" s="143">
        <v>1</v>
      </c>
      <c r="AA159" s="144">
        <v>0.05</v>
      </c>
      <c r="AB159" s="143">
        <v>0</v>
      </c>
      <c r="AC159" s="144">
        <v>0</v>
      </c>
      <c r="AD159" s="143">
        <v>0</v>
      </c>
      <c r="AE159" s="144">
        <v>0</v>
      </c>
      <c r="AF159" s="143">
        <v>1</v>
      </c>
      <c r="AG159" s="144">
        <v>0.1</v>
      </c>
      <c r="AH159" s="143">
        <v>0</v>
      </c>
      <c r="AI159" s="144">
        <v>0</v>
      </c>
      <c r="AJ159" s="143">
        <v>0</v>
      </c>
      <c r="AK159" s="144">
        <v>0</v>
      </c>
      <c r="AL159" s="143">
        <v>0</v>
      </c>
      <c r="AM159" s="144">
        <v>0</v>
      </c>
      <c r="AN159" s="143">
        <v>0</v>
      </c>
      <c r="AO159" s="144">
        <v>0</v>
      </c>
      <c r="AP159" s="143">
        <v>0</v>
      </c>
      <c r="AQ159" s="144">
        <v>0</v>
      </c>
      <c r="AR159" s="143">
        <v>0</v>
      </c>
      <c r="AS159" s="144">
        <v>0</v>
      </c>
      <c r="AT159" s="143">
        <v>0</v>
      </c>
      <c r="AU159" s="144">
        <v>0</v>
      </c>
      <c r="AV159" s="143">
        <v>0</v>
      </c>
      <c r="AW159" s="144">
        <v>0</v>
      </c>
      <c r="AX159" s="143">
        <v>0</v>
      </c>
      <c r="AY159" s="144">
        <v>0</v>
      </c>
      <c r="AZ159" s="143">
        <v>0</v>
      </c>
      <c r="BA159" s="144">
        <v>0</v>
      </c>
      <c r="BB159" s="143">
        <v>0</v>
      </c>
      <c r="BC159" s="144">
        <v>0</v>
      </c>
      <c r="BD159" s="143">
        <v>0</v>
      </c>
      <c r="BE159" s="144">
        <v>0</v>
      </c>
      <c r="BF159" s="143">
        <v>0</v>
      </c>
      <c r="BG159" s="144">
        <v>0</v>
      </c>
      <c r="BH159" s="143">
        <v>0</v>
      </c>
      <c r="BI159" s="144">
        <v>0</v>
      </c>
      <c r="BJ159" s="143">
        <v>0</v>
      </c>
      <c r="BK159" s="144">
        <v>0</v>
      </c>
      <c r="BL159" s="143">
        <v>0</v>
      </c>
      <c r="BM159" s="144">
        <v>0</v>
      </c>
      <c r="BN159" s="143">
        <v>11</v>
      </c>
      <c r="BO159" s="144">
        <v>0.76</v>
      </c>
      <c r="BP159" s="143">
        <v>6</v>
      </c>
      <c r="BQ159" s="144">
        <v>0.07</v>
      </c>
      <c r="BR159" s="143">
        <v>0</v>
      </c>
      <c r="BS159" s="144">
        <v>0</v>
      </c>
      <c r="BT159" s="143">
        <v>10</v>
      </c>
      <c r="BU159" s="144">
        <v>0.54</v>
      </c>
      <c r="BV159" s="143">
        <v>0</v>
      </c>
      <c r="BW159" s="144">
        <v>0</v>
      </c>
      <c r="BX159" s="143">
        <v>1</v>
      </c>
      <c r="BY159" s="144">
        <v>0.15</v>
      </c>
      <c r="BZ159" s="143">
        <v>0</v>
      </c>
      <c r="CA159" s="144">
        <v>0</v>
      </c>
      <c r="CB159" s="143">
        <v>0</v>
      </c>
      <c r="CC159" s="144">
        <v>0</v>
      </c>
      <c r="CD159" s="143">
        <v>0</v>
      </c>
      <c r="CE159" s="144">
        <v>0</v>
      </c>
      <c r="CF159" s="143">
        <v>0</v>
      </c>
      <c r="CG159" s="144">
        <v>0</v>
      </c>
      <c r="CH159" s="143">
        <v>0</v>
      </c>
      <c r="CI159" s="144">
        <v>0</v>
      </c>
      <c r="CJ159" s="143">
        <v>0</v>
      </c>
      <c r="CK159" s="144">
        <v>0</v>
      </c>
      <c r="CL159" s="143">
        <v>0</v>
      </c>
      <c r="CM159" s="144">
        <v>0</v>
      </c>
      <c r="CN159" s="143">
        <v>0</v>
      </c>
      <c r="CO159" s="144">
        <v>0</v>
      </c>
      <c r="CP159" s="143">
        <v>0</v>
      </c>
      <c r="CQ159" s="144">
        <v>0</v>
      </c>
      <c r="CR159" s="143">
        <v>0</v>
      </c>
      <c r="CS159" s="144">
        <v>0</v>
      </c>
      <c r="CT159" s="143">
        <v>0</v>
      </c>
      <c r="CU159" s="144">
        <v>0</v>
      </c>
      <c r="CV159" s="143">
        <v>2</v>
      </c>
      <c r="CW159" s="144">
        <v>0.22</v>
      </c>
      <c r="CX159" s="143">
        <v>1</v>
      </c>
      <c r="CY159" s="144">
        <v>0.02</v>
      </c>
      <c r="CZ159" s="143">
        <v>1</v>
      </c>
      <c r="DA159" s="144">
        <v>0.2</v>
      </c>
      <c r="DB159" s="143">
        <v>0</v>
      </c>
      <c r="DC159" s="144">
        <v>0</v>
      </c>
      <c r="DD159" s="143">
        <v>0</v>
      </c>
      <c r="DE159" s="144">
        <v>0</v>
      </c>
      <c r="DF159" s="143">
        <v>0</v>
      </c>
      <c r="DG159" s="144">
        <v>0</v>
      </c>
      <c r="DH159" s="143">
        <v>0</v>
      </c>
      <c r="DI159" s="144">
        <v>0</v>
      </c>
      <c r="DJ159" s="143">
        <v>0</v>
      </c>
      <c r="DK159" s="144">
        <v>0</v>
      </c>
    </row>
    <row r="160" spans="1:115" ht="15">
      <c r="A160" s="92" t="s">
        <v>464</v>
      </c>
      <c r="B160" s="143">
        <v>37</v>
      </c>
      <c r="C160" s="144">
        <v>189.54</v>
      </c>
      <c r="D160" s="143">
        <v>1</v>
      </c>
      <c r="E160" s="144">
        <v>3.5</v>
      </c>
      <c r="F160" s="143">
        <v>1</v>
      </c>
      <c r="G160" s="144">
        <v>20</v>
      </c>
      <c r="H160" s="143">
        <v>0</v>
      </c>
      <c r="I160" s="144">
        <v>0</v>
      </c>
      <c r="J160" s="143">
        <v>0</v>
      </c>
      <c r="K160" s="144">
        <v>0</v>
      </c>
      <c r="L160" s="143">
        <v>1</v>
      </c>
      <c r="M160" s="144">
        <v>5.55</v>
      </c>
      <c r="N160" s="143">
        <v>2</v>
      </c>
      <c r="O160" s="144">
        <v>0.65</v>
      </c>
      <c r="P160" s="143">
        <v>0</v>
      </c>
      <c r="Q160" s="144">
        <v>0</v>
      </c>
      <c r="R160" s="143">
        <v>1</v>
      </c>
      <c r="S160" s="144">
        <v>0.25</v>
      </c>
      <c r="T160" s="143">
        <v>2</v>
      </c>
      <c r="U160" s="144">
        <v>0.7</v>
      </c>
      <c r="V160" s="143">
        <v>2</v>
      </c>
      <c r="W160" s="144">
        <v>0.35</v>
      </c>
      <c r="X160" s="143">
        <v>1</v>
      </c>
      <c r="Y160" s="144">
        <v>0.3</v>
      </c>
      <c r="Z160" s="143">
        <v>1</v>
      </c>
      <c r="AA160" s="144">
        <v>0.05</v>
      </c>
      <c r="AB160" s="143">
        <v>0</v>
      </c>
      <c r="AC160" s="144">
        <v>0</v>
      </c>
      <c r="AD160" s="143">
        <v>0</v>
      </c>
      <c r="AE160" s="144">
        <v>0</v>
      </c>
      <c r="AF160" s="143">
        <v>1</v>
      </c>
      <c r="AG160" s="144">
        <v>0.1</v>
      </c>
      <c r="AH160" s="143">
        <v>0</v>
      </c>
      <c r="AI160" s="144">
        <v>0</v>
      </c>
      <c r="AJ160" s="143">
        <v>0</v>
      </c>
      <c r="AK160" s="144">
        <v>0</v>
      </c>
      <c r="AL160" s="143">
        <v>1</v>
      </c>
      <c r="AM160" s="144">
        <v>1.08</v>
      </c>
      <c r="AN160" s="143">
        <v>0</v>
      </c>
      <c r="AO160" s="144">
        <v>0</v>
      </c>
      <c r="AP160" s="143">
        <v>0</v>
      </c>
      <c r="AQ160" s="144">
        <v>0</v>
      </c>
      <c r="AR160" s="143">
        <v>0</v>
      </c>
      <c r="AS160" s="144">
        <v>0</v>
      </c>
      <c r="AT160" s="143">
        <v>0</v>
      </c>
      <c r="AU160" s="144">
        <v>0</v>
      </c>
      <c r="AV160" s="143">
        <v>0</v>
      </c>
      <c r="AW160" s="144">
        <v>0</v>
      </c>
      <c r="AX160" s="143">
        <v>0</v>
      </c>
      <c r="AY160" s="144">
        <v>0</v>
      </c>
      <c r="AZ160" s="143">
        <v>0</v>
      </c>
      <c r="BA160" s="144">
        <v>0</v>
      </c>
      <c r="BB160" s="143">
        <v>0</v>
      </c>
      <c r="BC160" s="144">
        <v>0</v>
      </c>
      <c r="BD160" s="143">
        <v>0</v>
      </c>
      <c r="BE160" s="144">
        <v>0</v>
      </c>
      <c r="BF160" s="143">
        <v>0</v>
      </c>
      <c r="BG160" s="144">
        <v>0</v>
      </c>
      <c r="BH160" s="143">
        <v>0</v>
      </c>
      <c r="BI160" s="144">
        <v>0</v>
      </c>
      <c r="BJ160" s="143">
        <v>1</v>
      </c>
      <c r="BK160" s="144">
        <v>1.08</v>
      </c>
      <c r="BL160" s="143">
        <v>0</v>
      </c>
      <c r="BM160" s="144">
        <v>0</v>
      </c>
      <c r="BN160" s="143">
        <v>11</v>
      </c>
      <c r="BO160" s="144">
        <v>4.93</v>
      </c>
      <c r="BP160" s="143">
        <v>4</v>
      </c>
      <c r="BQ160" s="144">
        <v>0.75</v>
      </c>
      <c r="BR160" s="143">
        <v>1</v>
      </c>
      <c r="BS160" s="144">
        <v>0.1</v>
      </c>
      <c r="BT160" s="143">
        <v>7</v>
      </c>
      <c r="BU160" s="144">
        <v>3.28</v>
      </c>
      <c r="BV160" s="143">
        <v>0</v>
      </c>
      <c r="BW160" s="144">
        <v>0</v>
      </c>
      <c r="BX160" s="143">
        <v>2</v>
      </c>
      <c r="BY160" s="144">
        <v>0.65</v>
      </c>
      <c r="BZ160" s="143">
        <v>0</v>
      </c>
      <c r="CA160" s="144">
        <v>0</v>
      </c>
      <c r="CB160" s="143">
        <v>1</v>
      </c>
      <c r="CC160" s="144">
        <v>0.15</v>
      </c>
      <c r="CD160" s="143">
        <v>0</v>
      </c>
      <c r="CE160" s="144">
        <v>0</v>
      </c>
      <c r="CF160" s="143">
        <v>1</v>
      </c>
      <c r="CG160" s="144">
        <v>0.15</v>
      </c>
      <c r="CH160" s="143">
        <v>0</v>
      </c>
      <c r="CI160" s="144">
        <v>0</v>
      </c>
      <c r="CJ160" s="143">
        <v>1</v>
      </c>
      <c r="CK160" s="144">
        <v>0.15</v>
      </c>
      <c r="CL160" s="143">
        <v>0</v>
      </c>
      <c r="CM160" s="144">
        <v>0</v>
      </c>
      <c r="CN160" s="143">
        <v>0</v>
      </c>
      <c r="CO160" s="144">
        <v>0</v>
      </c>
      <c r="CP160" s="143">
        <v>0</v>
      </c>
      <c r="CQ160" s="144">
        <v>0</v>
      </c>
      <c r="CR160" s="143">
        <v>0</v>
      </c>
      <c r="CS160" s="144">
        <v>0</v>
      </c>
      <c r="CT160" s="143">
        <v>0</v>
      </c>
      <c r="CU160" s="144">
        <v>0</v>
      </c>
      <c r="CV160" s="143">
        <v>7</v>
      </c>
      <c r="CW160" s="144">
        <v>109.93</v>
      </c>
      <c r="CX160" s="143">
        <v>5</v>
      </c>
      <c r="CY160" s="144">
        <v>46.98</v>
      </c>
      <c r="CZ160" s="143">
        <v>2</v>
      </c>
      <c r="DA160" s="144">
        <v>42.3</v>
      </c>
      <c r="DB160" s="143">
        <v>0</v>
      </c>
      <c r="DC160" s="144">
        <v>0</v>
      </c>
      <c r="DD160" s="143">
        <v>1</v>
      </c>
      <c r="DE160" s="144">
        <v>20.65</v>
      </c>
      <c r="DF160" s="143">
        <v>0</v>
      </c>
      <c r="DG160" s="144">
        <v>0</v>
      </c>
      <c r="DH160" s="143">
        <v>0</v>
      </c>
      <c r="DI160" s="144">
        <v>0</v>
      </c>
      <c r="DJ160" s="143">
        <v>0</v>
      </c>
      <c r="DK160" s="144">
        <v>0</v>
      </c>
    </row>
    <row r="161" spans="1:115" ht="15">
      <c r="A161" s="92" t="s">
        <v>465</v>
      </c>
      <c r="B161" s="143">
        <v>183</v>
      </c>
      <c r="C161" s="144">
        <v>298.82</v>
      </c>
      <c r="D161" s="143">
        <v>29</v>
      </c>
      <c r="E161" s="144">
        <v>22.58</v>
      </c>
      <c r="F161" s="143">
        <v>112</v>
      </c>
      <c r="G161" s="144">
        <v>83.59</v>
      </c>
      <c r="H161" s="143">
        <v>1</v>
      </c>
      <c r="I161" s="144">
        <v>0.33</v>
      </c>
      <c r="J161" s="143">
        <v>16</v>
      </c>
      <c r="K161" s="144">
        <v>7.98</v>
      </c>
      <c r="L161" s="143">
        <v>3</v>
      </c>
      <c r="M161" s="144">
        <v>1.55</v>
      </c>
      <c r="N161" s="143">
        <v>41</v>
      </c>
      <c r="O161" s="144">
        <v>14.82</v>
      </c>
      <c r="P161" s="143">
        <v>0</v>
      </c>
      <c r="Q161" s="144">
        <v>0</v>
      </c>
      <c r="R161" s="143">
        <v>0</v>
      </c>
      <c r="S161" s="144">
        <v>0</v>
      </c>
      <c r="T161" s="143">
        <v>2</v>
      </c>
      <c r="U161" s="144">
        <v>0.07</v>
      </c>
      <c r="V161" s="143">
        <v>0</v>
      </c>
      <c r="W161" s="144">
        <v>0</v>
      </c>
      <c r="X161" s="143">
        <v>0</v>
      </c>
      <c r="Y161" s="144">
        <v>0</v>
      </c>
      <c r="Z161" s="143">
        <v>2</v>
      </c>
      <c r="AA161" s="144">
        <v>0.07</v>
      </c>
      <c r="AB161" s="143">
        <v>0</v>
      </c>
      <c r="AC161" s="144">
        <v>0</v>
      </c>
      <c r="AD161" s="143">
        <v>0</v>
      </c>
      <c r="AE161" s="144">
        <v>0</v>
      </c>
      <c r="AF161" s="143">
        <v>7</v>
      </c>
      <c r="AG161" s="144">
        <v>0.84</v>
      </c>
      <c r="AH161" s="143">
        <v>0</v>
      </c>
      <c r="AI161" s="144">
        <v>0</v>
      </c>
      <c r="AJ161" s="143">
        <v>0</v>
      </c>
      <c r="AK161" s="144">
        <v>0</v>
      </c>
      <c r="AL161" s="143">
        <v>0</v>
      </c>
      <c r="AM161" s="144">
        <v>0</v>
      </c>
      <c r="AN161" s="143">
        <v>0</v>
      </c>
      <c r="AO161" s="144">
        <v>0</v>
      </c>
      <c r="AP161" s="143">
        <v>0</v>
      </c>
      <c r="AQ161" s="144">
        <v>0</v>
      </c>
      <c r="AR161" s="143">
        <v>0</v>
      </c>
      <c r="AS161" s="144">
        <v>0</v>
      </c>
      <c r="AT161" s="143">
        <v>0</v>
      </c>
      <c r="AU161" s="144">
        <v>0</v>
      </c>
      <c r="AV161" s="143">
        <v>0</v>
      </c>
      <c r="AW161" s="144">
        <v>0</v>
      </c>
      <c r="AX161" s="143">
        <v>0</v>
      </c>
      <c r="AY161" s="144">
        <v>0</v>
      </c>
      <c r="AZ161" s="143">
        <v>0</v>
      </c>
      <c r="BA161" s="144">
        <v>0</v>
      </c>
      <c r="BB161" s="143">
        <v>0</v>
      </c>
      <c r="BC161" s="144">
        <v>0</v>
      </c>
      <c r="BD161" s="143">
        <v>0</v>
      </c>
      <c r="BE161" s="144">
        <v>0</v>
      </c>
      <c r="BF161" s="143">
        <v>0</v>
      </c>
      <c r="BG161" s="144">
        <v>0</v>
      </c>
      <c r="BH161" s="143">
        <v>0</v>
      </c>
      <c r="BI161" s="144">
        <v>0</v>
      </c>
      <c r="BJ161" s="143">
        <v>0</v>
      </c>
      <c r="BK161" s="144">
        <v>0</v>
      </c>
      <c r="BL161" s="143">
        <v>0</v>
      </c>
      <c r="BM161" s="144">
        <v>0</v>
      </c>
      <c r="BN161" s="143">
        <v>7</v>
      </c>
      <c r="BO161" s="144">
        <v>1.26</v>
      </c>
      <c r="BP161" s="143">
        <v>4</v>
      </c>
      <c r="BQ161" s="144">
        <v>0.17</v>
      </c>
      <c r="BR161" s="143">
        <v>0</v>
      </c>
      <c r="BS161" s="144">
        <v>0</v>
      </c>
      <c r="BT161" s="143">
        <v>4</v>
      </c>
      <c r="BU161" s="144">
        <v>0.89</v>
      </c>
      <c r="BV161" s="143">
        <v>0</v>
      </c>
      <c r="BW161" s="144">
        <v>0</v>
      </c>
      <c r="BX161" s="143">
        <v>1</v>
      </c>
      <c r="BY161" s="144">
        <v>0.2</v>
      </c>
      <c r="BZ161" s="143">
        <v>0</v>
      </c>
      <c r="CA161" s="144">
        <v>0</v>
      </c>
      <c r="CB161" s="143">
        <v>0</v>
      </c>
      <c r="CC161" s="144">
        <v>0</v>
      </c>
      <c r="CD161" s="143">
        <v>0</v>
      </c>
      <c r="CE161" s="144">
        <v>0</v>
      </c>
      <c r="CF161" s="143">
        <v>0</v>
      </c>
      <c r="CG161" s="144">
        <v>0</v>
      </c>
      <c r="CH161" s="143">
        <v>0</v>
      </c>
      <c r="CI161" s="144">
        <v>0</v>
      </c>
      <c r="CJ161" s="143">
        <v>0</v>
      </c>
      <c r="CK161" s="144">
        <v>0</v>
      </c>
      <c r="CL161" s="143">
        <v>0</v>
      </c>
      <c r="CM161" s="144">
        <v>0</v>
      </c>
      <c r="CN161" s="143">
        <v>1</v>
      </c>
      <c r="CO161" s="144">
        <v>0.03</v>
      </c>
      <c r="CP161" s="143">
        <v>1</v>
      </c>
      <c r="CQ161" s="144">
        <v>0.03</v>
      </c>
      <c r="CR161" s="143">
        <v>0</v>
      </c>
      <c r="CS161" s="144">
        <v>0</v>
      </c>
      <c r="CT161" s="143">
        <v>0</v>
      </c>
      <c r="CU161" s="144">
        <v>0</v>
      </c>
      <c r="CV161" s="143">
        <v>116</v>
      </c>
      <c r="CW161" s="144">
        <v>160.13</v>
      </c>
      <c r="CX161" s="143">
        <v>46</v>
      </c>
      <c r="CY161" s="144">
        <v>51.35</v>
      </c>
      <c r="CZ161" s="143">
        <v>52</v>
      </c>
      <c r="DA161" s="144">
        <v>67.66</v>
      </c>
      <c r="DB161" s="143">
        <v>3</v>
      </c>
      <c r="DC161" s="144">
        <v>2</v>
      </c>
      <c r="DD161" s="143">
        <v>3</v>
      </c>
      <c r="DE161" s="144">
        <v>0.93</v>
      </c>
      <c r="DF161" s="143">
        <v>14</v>
      </c>
      <c r="DG161" s="144">
        <v>19.62</v>
      </c>
      <c r="DH161" s="143">
        <v>15</v>
      </c>
      <c r="DI161" s="144">
        <v>18.57</v>
      </c>
      <c r="DJ161" s="143">
        <v>0</v>
      </c>
      <c r="DK161" s="144">
        <v>0</v>
      </c>
    </row>
    <row r="162" spans="1:115" ht="15">
      <c r="A162" s="92" t="s">
        <v>466</v>
      </c>
      <c r="B162" s="143">
        <v>11</v>
      </c>
      <c r="C162" s="144">
        <v>9.55</v>
      </c>
      <c r="D162" s="143">
        <v>0</v>
      </c>
      <c r="E162" s="144">
        <v>0</v>
      </c>
      <c r="F162" s="143">
        <v>1</v>
      </c>
      <c r="G162" s="144">
        <v>1</v>
      </c>
      <c r="H162" s="143">
        <v>0</v>
      </c>
      <c r="I162" s="144">
        <v>0</v>
      </c>
      <c r="J162" s="143">
        <v>0</v>
      </c>
      <c r="K162" s="144">
        <v>0</v>
      </c>
      <c r="L162" s="143">
        <v>2</v>
      </c>
      <c r="M162" s="144">
        <v>2.4</v>
      </c>
      <c r="N162" s="143">
        <v>1</v>
      </c>
      <c r="O162" s="144">
        <v>0.1</v>
      </c>
      <c r="P162" s="143">
        <v>0</v>
      </c>
      <c r="Q162" s="144">
        <v>0</v>
      </c>
      <c r="R162" s="143">
        <v>0</v>
      </c>
      <c r="S162" s="144">
        <v>0</v>
      </c>
      <c r="T162" s="143">
        <v>0</v>
      </c>
      <c r="U162" s="144">
        <v>0</v>
      </c>
      <c r="V162" s="143">
        <v>0</v>
      </c>
      <c r="W162" s="144">
        <v>0</v>
      </c>
      <c r="X162" s="143">
        <v>0</v>
      </c>
      <c r="Y162" s="144">
        <v>0</v>
      </c>
      <c r="Z162" s="143">
        <v>0</v>
      </c>
      <c r="AA162" s="144">
        <v>0</v>
      </c>
      <c r="AB162" s="143">
        <v>0</v>
      </c>
      <c r="AC162" s="144">
        <v>0</v>
      </c>
      <c r="AD162" s="143">
        <v>0</v>
      </c>
      <c r="AE162" s="144">
        <v>0</v>
      </c>
      <c r="AF162" s="143">
        <v>1</v>
      </c>
      <c r="AG162" s="144">
        <v>0.07</v>
      </c>
      <c r="AH162" s="143">
        <v>0</v>
      </c>
      <c r="AI162" s="144">
        <v>0</v>
      </c>
      <c r="AJ162" s="143">
        <v>0</v>
      </c>
      <c r="AK162" s="144">
        <v>0</v>
      </c>
      <c r="AL162" s="143">
        <v>0</v>
      </c>
      <c r="AM162" s="144">
        <v>0</v>
      </c>
      <c r="AN162" s="143">
        <v>0</v>
      </c>
      <c r="AO162" s="144">
        <v>0</v>
      </c>
      <c r="AP162" s="143">
        <v>0</v>
      </c>
      <c r="AQ162" s="144">
        <v>0</v>
      </c>
      <c r="AR162" s="143">
        <v>0</v>
      </c>
      <c r="AS162" s="144">
        <v>0</v>
      </c>
      <c r="AT162" s="143">
        <v>0</v>
      </c>
      <c r="AU162" s="144">
        <v>0</v>
      </c>
      <c r="AV162" s="143">
        <v>0</v>
      </c>
      <c r="AW162" s="144">
        <v>0</v>
      </c>
      <c r="AX162" s="143">
        <v>0</v>
      </c>
      <c r="AY162" s="144">
        <v>0</v>
      </c>
      <c r="AZ162" s="143">
        <v>0</v>
      </c>
      <c r="BA162" s="144">
        <v>0</v>
      </c>
      <c r="BB162" s="143">
        <v>0</v>
      </c>
      <c r="BC162" s="144">
        <v>0</v>
      </c>
      <c r="BD162" s="143">
        <v>0</v>
      </c>
      <c r="BE162" s="144">
        <v>0</v>
      </c>
      <c r="BF162" s="143">
        <v>0</v>
      </c>
      <c r="BG162" s="144">
        <v>0</v>
      </c>
      <c r="BH162" s="143">
        <v>0</v>
      </c>
      <c r="BI162" s="144">
        <v>0</v>
      </c>
      <c r="BJ162" s="143">
        <v>0</v>
      </c>
      <c r="BK162" s="144">
        <v>0</v>
      </c>
      <c r="BL162" s="143">
        <v>0</v>
      </c>
      <c r="BM162" s="144">
        <v>0</v>
      </c>
      <c r="BN162" s="143">
        <v>8</v>
      </c>
      <c r="BO162" s="144">
        <v>3.93</v>
      </c>
      <c r="BP162" s="143">
        <v>1</v>
      </c>
      <c r="BQ162" s="144">
        <v>0.05</v>
      </c>
      <c r="BR162" s="143">
        <v>0</v>
      </c>
      <c r="BS162" s="144">
        <v>0</v>
      </c>
      <c r="BT162" s="143">
        <v>5</v>
      </c>
      <c r="BU162" s="144">
        <v>0.9</v>
      </c>
      <c r="BV162" s="143">
        <v>0</v>
      </c>
      <c r="BW162" s="144">
        <v>0</v>
      </c>
      <c r="BX162" s="143">
        <v>3</v>
      </c>
      <c r="BY162" s="144">
        <v>2.98</v>
      </c>
      <c r="BZ162" s="143">
        <v>0</v>
      </c>
      <c r="CA162" s="144">
        <v>0</v>
      </c>
      <c r="CB162" s="143">
        <v>0</v>
      </c>
      <c r="CC162" s="144">
        <v>0</v>
      </c>
      <c r="CD162" s="143">
        <v>0</v>
      </c>
      <c r="CE162" s="144">
        <v>0</v>
      </c>
      <c r="CF162" s="143">
        <v>0</v>
      </c>
      <c r="CG162" s="144">
        <v>0</v>
      </c>
      <c r="CH162" s="143">
        <v>0</v>
      </c>
      <c r="CI162" s="144">
        <v>0</v>
      </c>
      <c r="CJ162" s="143">
        <v>0</v>
      </c>
      <c r="CK162" s="144">
        <v>0</v>
      </c>
      <c r="CL162" s="143">
        <v>0</v>
      </c>
      <c r="CM162" s="144">
        <v>0</v>
      </c>
      <c r="CN162" s="143">
        <v>0</v>
      </c>
      <c r="CO162" s="144">
        <v>0</v>
      </c>
      <c r="CP162" s="143">
        <v>0</v>
      </c>
      <c r="CQ162" s="144">
        <v>0</v>
      </c>
      <c r="CR162" s="143">
        <v>0</v>
      </c>
      <c r="CS162" s="144">
        <v>0</v>
      </c>
      <c r="CT162" s="143">
        <v>0</v>
      </c>
      <c r="CU162" s="144">
        <v>0</v>
      </c>
      <c r="CV162" s="143">
        <v>1</v>
      </c>
      <c r="CW162" s="144">
        <v>2.05</v>
      </c>
      <c r="CX162" s="143">
        <v>0</v>
      </c>
      <c r="CY162" s="144">
        <v>0</v>
      </c>
      <c r="CZ162" s="143">
        <v>1</v>
      </c>
      <c r="DA162" s="144">
        <v>2.05</v>
      </c>
      <c r="DB162" s="143">
        <v>0</v>
      </c>
      <c r="DC162" s="144">
        <v>0</v>
      </c>
      <c r="DD162" s="143">
        <v>0</v>
      </c>
      <c r="DE162" s="144">
        <v>0</v>
      </c>
      <c r="DF162" s="143">
        <v>0</v>
      </c>
      <c r="DG162" s="144">
        <v>0</v>
      </c>
      <c r="DH162" s="143">
        <v>0</v>
      </c>
      <c r="DI162" s="144">
        <v>0</v>
      </c>
      <c r="DJ162" s="143">
        <v>0</v>
      </c>
      <c r="DK162" s="144">
        <v>0</v>
      </c>
    </row>
    <row r="163" spans="1:115" ht="15">
      <c r="A163" s="92" t="s">
        <v>467</v>
      </c>
      <c r="B163" s="143">
        <v>12</v>
      </c>
      <c r="C163" s="144">
        <v>4.85</v>
      </c>
      <c r="D163" s="143">
        <v>0</v>
      </c>
      <c r="E163" s="144">
        <v>0</v>
      </c>
      <c r="F163" s="143">
        <v>0</v>
      </c>
      <c r="G163" s="144">
        <v>0</v>
      </c>
      <c r="H163" s="143">
        <v>0</v>
      </c>
      <c r="I163" s="144">
        <v>0</v>
      </c>
      <c r="J163" s="143">
        <v>0</v>
      </c>
      <c r="K163" s="144">
        <v>0</v>
      </c>
      <c r="L163" s="143">
        <v>0</v>
      </c>
      <c r="M163" s="144">
        <v>0</v>
      </c>
      <c r="N163" s="143">
        <v>0</v>
      </c>
      <c r="O163" s="144">
        <v>0</v>
      </c>
      <c r="P163" s="143">
        <v>0</v>
      </c>
      <c r="Q163" s="144">
        <v>0</v>
      </c>
      <c r="R163" s="143">
        <v>0</v>
      </c>
      <c r="S163" s="144">
        <v>0</v>
      </c>
      <c r="T163" s="143">
        <v>2</v>
      </c>
      <c r="U163" s="144">
        <v>0.46</v>
      </c>
      <c r="V163" s="143">
        <v>2</v>
      </c>
      <c r="W163" s="144">
        <v>0.15</v>
      </c>
      <c r="X163" s="143">
        <v>1</v>
      </c>
      <c r="Y163" s="144">
        <v>0.06</v>
      </c>
      <c r="Z163" s="143">
        <v>1</v>
      </c>
      <c r="AA163" s="144">
        <v>0.25</v>
      </c>
      <c r="AB163" s="143">
        <v>0</v>
      </c>
      <c r="AC163" s="144">
        <v>0</v>
      </c>
      <c r="AD163" s="143">
        <v>0</v>
      </c>
      <c r="AE163" s="144">
        <v>0</v>
      </c>
      <c r="AF163" s="143">
        <v>2</v>
      </c>
      <c r="AG163" s="144">
        <v>0.23</v>
      </c>
      <c r="AH163" s="143">
        <v>0</v>
      </c>
      <c r="AI163" s="144">
        <v>0</v>
      </c>
      <c r="AJ163" s="143">
        <v>0</v>
      </c>
      <c r="AK163" s="144">
        <v>0</v>
      </c>
      <c r="AL163" s="143">
        <v>0</v>
      </c>
      <c r="AM163" s="144">
        <v>0</v>
      </c>
      <c r="AN163" s="143">
        <v>0</v>
      </c>
      <c r="AO163" s="144">
        <v>0</v>
      </c>
      <c r="AP163" s="143">
        <v>0</v>
      </c>
      <c r="AQ163" s="144">
        <v>0</v>
      </c>
      <c r="AR163" s="143">
        <v>0</v>
      </c>
      <c r="AS163" s="144">
        <v>0</v>
      </c>
      <c r="AT163" s="143">
        <v>0</v>
      </c>
      <c r="AU163" s="144">
        <v>0</v>
      </c>
      <c r="AV163" s="143">
        <v>0</v>
      </c>
      <c r="AW163" s="144">
        <v>0</v>
      </c>
      <c r="AX163" s="143">
        <v>0</v>
      </c>
      <c r="AY163" s="144">
        <v>0</v>
      </c>
      <c r="AZ163" s="143">
        <v>0</v>
      </c>
      <c r="BA163" s="144">
        <v>0</v>
      </c>
      <c r="BB163" s="143">
        <v>0</v>
      </c>
      <c r="BC163" s="144">
        <v>0</v>
      </c>
      <c r="BD163" s="143">
        <v>0</v>
      </c>
      <c r="BE163" s="144">
        <v>0</v>
      </c>
      <c r="BF163" s="143">
        <v>0</v>
      </c>
      <c r="BG163" s="144">
        <v>0</v>
      </c>
      <c r="BH163" s="143">
        <v>0</v>
      </c>
      <c r="BI163" s="144">
        <v>0</v>
      </c>
      <c r="BJ163" s="143">
        <v>0</v>
      </c>
      <c r="BK163" s="144">
        <v>0</v>
      </c>
      <c r="BL163" s="143">
        <v>0</v>
      </c>
      <c r="BM163" s="144">
        <v>0</v>
      </c>
      <c r="BN163" s="143">
        <v>12</v>
      </c>
      <c r="BO163" s="144">
        <v>4.16</v>
      </c>
      <c r="BP163" s="143">
        <v>1</v>
      </c>
      <c r="BQ163" s="144">
        <v>0.11</v>
      </c>
      <c r="BR163" s="143">
        <v>1</v>
      </c>
      <c r="BS163" s="144">
        <v>0.1</v>
      </c>
      <c r="BT163" s="143">
        <v>7</v>
      </c>
      <c r="BU163" s="144">
        <v>3.27</v>
      </c>
      <c r="BV163" s="143">
        <v>0</v>
      </c>
      <c r="BW163" s="144">
        <v>0</v>
      </c>
      <c r="BX163" s="143">
        <v>3</v>
      </c>
      <c r="BY163" s="144">
        <v>0.53</v>
      </c>
      <c r="BZ163" s="143">
        <v>0</v>
      </c>
      <c r="CA163" s="144">
        <v>0</v>
      </c>
      <c r="CB163" s="143">
        <v>2</v>
      </c>
      <c r="CC163" s="144">
        <v>0.15</v>
      </c>
      <c r="CD163" s="143">
        <v>0</v>
      </c>
      <c r="CE163" s="144">
        <v>0</v>
      </c>
      <c r="CF163" s="143">
        <v>0</v>
      </c>
      <c r="CG163" s="144">
        <v>0</v>
      </c>
      <c r="CH163" s="143">
        <v>0</v>
      </c>
      <c r="CI163" s="144">
        <v>0</v>
      </c>
      <c r="CJ163" s="143">
        <v>0</v>
      </c>
      <c r="CK163" s="144">
        <v>0</v>
      </c>
      <c r="CL163" s="143">
        <v>0</v>
      </c>
      <c r="CM163" s="144">
        <v>0</v>
      </c>
      <c r="CN163" s="143">
        <v>0</v>
      </c>
      <c r="CO163" s="144">
        <v>0</v>
      </c>
      <c r="CP163" s="143">
        <v>0</v>
      </c>
      <c r="CQ163" s="144">
        <v>0</v>
      </c>
      <c r="CR163" s="143">
        <v>0</v>
      </c>
      <c r="CS163" s="144">
        <v>0</v>
      </c>
      <c r="CT163" s="143">
        <v>0</v>
      </c>
      <c r="CU163" s="144">
        <v>0</v>
      </c>
      <c r="CV163" s="143">
        <v>0</v>
      </c>
      <c r="CW163" s="144">
        <v>0</v>
      </c>
      <c r="CX163" s="143">
        <v>0</v>
      </c>
      <c r="CY163" s="144">
        <v>0</v>
      </c>
      <c r="CZ163" s="143">
        <v>0</v>
      </c>
      <c r="DA163" s="144">
        <v>0</v>
      </c>
      <c r="DB163" s="143">
        <v>0</v>
      </c>
      <c r="DC163" s="144">
        <v>0</v>
      </c>
      <c r="DD163" s="143">
        <v>0</v>
      </c>
      <c r="DE163" s="144">
        <v>0</v>
      </c>
      <c r="DF163" s="143">
        <v>0</v>
      </c>
      <c r="DG163" s="144">
        <v>0</v>
      </c>
      <c r="DH163" s="143">
        <v>0</v>
      </c>
      <c r="DI163" s="144">
        <v>0</v>
      </c>
      <c r="DJ163" s="143">
        <v>0</v>
      </c>
      <c r="DK163" s="144">
        <v>0</v>
      </c>
    </row>
    <row r="164" spans="1:115" ht="15">
      <c r="A164" s="92" t="s">
        <v>468</v>
      </c>
      <c r="B164" s="143">
        <v>69</v>
      </c>
      <c r="C164" s="144">
        <v>418.35</v>
      </c>
      <c r="D164" s="143">
        <v>1</v>
      </c>
      <c r="E164" s="144">
        <v>2.7</v>
      </c>
      <c r="F164" s="143">
        <v>3</v>
      </c>
      <c r="G164" s="144">
        <v>34.14</v>
      </c>
      <c r="H164" s="143">
        <v>0</v>
      </c>
      <c r="I164" s="144">
        <v>0</v>
      </c>
      <c r="J164" s="143">
        <v>4</v>
      </c>
      <c r="K164" s="144">
        <v>9.2</v>
      </c>
      <c r="L164" s="143">
        <v>1</v>
      </c>
      <c r="M164" s="144">
        <v>10</v>
      </c>
      <c r="N164" s="143">
        <v>4</v>
      </c>
      <c r="O164" s="144">
        <v>17.1</v>
      </c>
      <c r="P164" s="143">
        <v>0</v>
      </c>
      <c r="Q164" s="144">
        <v>0</v>
      </c>
      <c r="R164" s="143">
        <v>0</v>
      </c>
      <c r="S164" s="144">
        <v>0</v>
      </c>
      <c r="T164" s="143">
        <v>1</v>
      </c>
      <c r="U164" s="144">
        <v>4.8</v>
      </c>
      <c r="V164" s="143">
        <v>0</v>
      </c>
      <c r="W164" s="144">
        <v>0</v>
      </c>
      <c r="X164" s="143">
        <v>0</v>
      </c>
      <c r="Y164" s="144">
        <v>0</v>
      </c>
      <c r="Z164" s="143">
        <v>0</v>
      </c>
      <c r="AA164" s="144">
        <v>0</v>
      </c>
      <c r="AB164" s="143">
        <v>0</v>
      </c>
      <c r="AC164" s="144">
        <v>0</v>
      </c>
      <c r="AD164" s="143">
        <v>1</v>
      </c>
      <c r="AE164" s="144">
        <v>4.8</v>
      </c>
      <c r="AF164" s="143">
        <v>0</v>
      </c>
      <c r="AG164" s="144">
        <v>0</v>
      </c>
      <c r="AH164" s="143">
        <v>0</v>
      </c>
      <c r="AI164" s="144">
        <v>0</v>
      </c>
      <c r="AJ164" s="143">
        <v>0</v>
      </c>
      <c r="AK164" s="144">
        <v>0</v>
      </c>
      <c r="AL164" s="143">
        <v>3</v>
      </c>
      <c r="AM164" s="144">
        <v>3.5</v>
      </c>
      <c r="AN164" s="143">
        <v>1</v>
      </c>
      <c r="AO164" s="144">
        <v>2.7</v>
      </c>
      <c r="AP164" s="143">
        <v>0</v>
      </c>
      <c r="AQ164" s="144">
        <v>0</v>
      </c>
      <c r="AR164" s="143">
        <v>0</v>
      </c>
      <c r="AS164" s="144">
        <v>0</v>
      </c>
      <c r="AT164" s="143">
        <v>0</v>
      </c>
      <c r="AU164" s="144">
        <v>0</v>
      </c>
      <c r="AV164" s="143">
        <v>0</v>
      </c>
      <c r="AW164" s="144">
        <v>0</v>
      </c>
      <c r="AX164" s="143">
        <v>0</v>
      </c>
      <c r="AY164" s="144">
        <v>0</v>
      </c>
      <c r="AZ164" s="143">
        <v>0</v>
      </c>
      <c r="BA164" s="144">
        <v>0</v>
      </c>
      <c r="BB164" s="143">
        <v>0</v>
      </c>
      <c r="BC164" s="144">
        <v>0</v>
      </c>
      <c r="BD164" s="143">
        <v>0</v>
      </c>
      <c r="BE164" s="144">
        <v>0</v>
      </c>
      <c r="BF164" s="143">
        <v>0</v>
      </c>
      <c r="BG164" s="144">
        <v>0</v>
      </c>
      <c r="BH164" s="143">
        <v>0</v>
      </c>
      <c r="BI164" s="144">
        <v>0</v>
      </c>
      <c r="BJ164" s="143">
        <v>2</v>
      </c>
      <c r="BK164" s="144">
        <v>0.8</v>
      </c>
      <c r="BL164" s="143">
        <v>0</v>
      </c>
      <c r="BM164" s="144">
        <v>0</v>
      </c>
      <c r="BN164" s="143">
        <v>50</v>
      </c>
      <c r="BO164" s="144">
        <v>304.94</v>
      </c>
      <c r="BP164" s="143">
        <v>1</v>
      </c>
      <c r="BQ164" s="144">
        <v>0.4</v>
      </c>
      <c r="BR164" s="143">
        <v>1</v>
      </c>
      <c r="BS164" s="144">
        <v>0.1</v>
      </c>
      <c r="BT164" s="143">
        <v>18</v>
      </c>
      <c r="BU164" s="144">
        <v>61.76</v>
      </c>
      <c r="BV164" s="143">
        <v>1</v>
      </c>
      <c r="BW164" s="144">
        <v>2</v>
      </c>
      <c r="BX164" s="143">
        <v>1</v>
      </c>
      <c r="BY164" s="144">
        <v>1</v>
      </c>
      <c r="BZ164" s="143">
        <v>3</v>
      </c>
      <c r="CA164" s="144">
        <v>12.59</v>
      </c>
      <c r="CB164" s="143">
        <v>35</v>
      </c>
      <c r="CC164" s="144">
        <v>221.69</v>
      </c>
      <c r="CD164" s="143">
        <v>2</v>
      </c>
      <c r="CE164" s="144">
        <v>5.4</v>
      </c>
      <c r="CF164" s="143">
        <v>2</v>
      </c>
      <c r="CG164" s="144">
        <v>2.15</v>
      </c>
      <c r="CH164" s="143">
        <v>1</v>
      </c>
      <c r="CI164" s="144">
        <v>1.85</v>
      </c>
      <c r="CJ164" s="143">
        <v>2</v>
      </c>
      <c r="CK164" s="144">
        <v>0.3</v>
      </c>
      <c r="CL164" s="143">
        <v>0</v>
      </c>
      <c r="CM164" s="144">
        <v>0</v>
      </c>
      <c r="CN164" s="143">
        <v>2</v>
      </c>
      <c r="CO164" s="144">
        <v>0.85</v>
      </c>
      <c r="CP164" s="143">
        <v>0</v>
      </c>
      <c r="CQ164" s="144">
        <v>0</v>
      </c>
      <c r="CR164" s="143">
        <v>2</v>
      </c>
      <c r="CS164" s="144">
        <v>0.85</v>
      </c>
      <c r="CT164" s="143">
        <v>0</v>
      </c>
      <c r="CU164" s="144">
        <v>0</v>
      </c>
      <c r="CV164" s="143">
        <v>7</v>
      </c>
      <c r="CW164" s="144">
        <v>23.23</v>
      </c>
      <c r="CX164" s="143">
        <v>3</v>
      </c>
      <c r="CY164" s="144">
        <v>14.45</v>
      </c>
      <c r="CZ164" s="143">
        <v>3</v>
      </c>
      <c r="DA164" s="144">
        <v>4.78</v>
      </c>
      <c r="DB164" s="143">
        <v>1</v>
      </c>
      <c r="DC164" s="144">
        <v>0.7</v>
      </c>
      <c r="DD164" s="143">
        <v>0</v>
      </c>
      <c r="DE164" s="144">
        <v>0</v>
      </c>
      <c r="DF164" s="143">
        <v>0</v>
      </c>
      <c r="DG164" s="144">
        <v>0</v>
      </c>
      <c r="DH164" s="143">
        <v>1</v>
      </c>
      <c r="DI164" s="144">
        <v>3.3</v>
      </c>
      <c r="DJ164" s="143">
        <v>0</v>
      </c>
      <c r="DK164" s="144">
        <v>0</v>
      </c>
    </row>
    <row r="165" spans="1:115" s="361" customFormat="1" ht="15">
      <c r="A165" s="363" t="s">
        <v>20</v>
      </c>
      <c r="B165" s="365">
        <f>SUM(B7:B164)</f>
        <v>19868</v>
      </c>
      <c r="C165" s="366">
        <f aca="true" t="shared" si="0" ref="C165:BN165">SUM(C7:C164)</f>
        <v>47145.56000000003</v>
      </c>
      <c r="D165" s="365">
        <f t="shared" si="0"/>
        <v>2795</v>
      </c>
      <c r="E165" s="366">
        <f t="shared" si="0"/>
        <v>1942.89</v>
      </c>
      <c r="F165" s="365">
        <f t="shared" si="0"/>
        <v>3490</v>
      </c>
      <c r="G165" s="366">
        <f t="shared" si="0"/>
        <v>3437.77</v>
      </c>
      <c r="H165" s="365">
        <f t="shared" si="0"/>
        <v>75</v>
      </c>
      <c r="I165" s="366">
        <f t="shared" si="0"/>
        <v>63.13999999999999</v>
      </c>
      <c r="J165" s="365">
        <f t="shared" si="0"/>
        <v>2898</v>
      </c>
      <c r="K165" s="366">
        <f t="shared" si="0"/>
        <v>2167.0999999999995</v>
      </c>
      <c r="L165" s="365">
        <f t="shared" si="0"/>
        <v>2281</v>
      </c>
      <c r="M165" s="366">
        <f t="shared" si="0"/>
        <v>3081.0400000000004</v>
      </c>
      <c r="N165" s="365">
        <f t="shared" si="0"/>
        <v>2899</v>
      </c>
      <c r="O165" s="366">
        <f t="shared" si="0"/>
        <v>2715.320000000001</v>
      </c>
      <c r="P165" s="365">
        <f t="shared" si="0"/>
        <v>43</v>
      </c>
      <c r="Q165" s="366">
        <f t="shared" si="0"/>
        <v>58.43999999999999</v>
      </c>
      <c r="R165" s="365">
        <f t="shared" si="0"/>
        <v>194</v>
      </c>
      <c r="S165" s="366">
        <f t="shared" si="0"/>
        <v>383.08</v>
      </c>
      <c r="T165" s="365">
        <f t="shared" si="0"/>
        <v>780</v>
      </c>
      <c r="U165" s="366">
        <f t="shared" si="0"/>
        <v>236.29</v>
      </c>
      <c r="V165" s="365">
        <f t="shared" si="0"/>
        <v>187</v>
      </c>
      <c r="W165" s="366">
        <f t="shared" si="0"/>
        <v>14.979999999999995</v>
      </c>
      <c r="X165" s="365">
        <f t="shared" si="0"/>
        <v>547</v>
      </c>
      <c r="Y165" s="366">
        <f t="shared" si="0"/>
        <v>117.18</v>
      </c>
      <c r="Z165" s="365">
        <f t="shared" si="0"/>
        <v>295</v>
      </c>
      <c r="AA165" s="366">
        <f t="shared" si="0"/>
        <v>63.79999999999998</v>
      </c>
      <c r="AB165" s="365">
        <f t="shared" si="0"/>
        <v>12</v>
      </c>
      <c r="AC165" s="366">
        <f t="shared" si="0"/>
        <v>1.4300000000000002</v>
      </c>
      <c r="AD165" s="365">
        <f t="shared" si="0"/>
        <v>85</v>
      </c>
      <c r="AE165" s="366">
        <f t="shared" si="0"/>
        <v>38.900000000000006</v>
      </c>
      <c r="AF165" s="365">
        <f t="shared" si="0"/>
        <v>1268</v>
      </c>
      <c r="AG165" s="366">
        <f t="shared" si="0"/>
        <v>209.85999999999999</v>
      </c>
      <c r="AH165" s="365">
        <f t="shared" si="0"/>
        <v>30</v>
      </c>
      <c r="AI165" s="366">
        <f t="shared" si="0"/>
        <v>9.08</v>
      </c>
      <c r="AJ165" s="365">
        <f t="shared" si="0"/>
        <v>77</v>
      </c>
      <c r="AK165" s="366">
        <f t="shared" si="0"/>
        <v>46.4</v>
      </c>
      <c r="AL165" s="365">
        <f t="shared" si="0"/>
        <v>231</v>
      </c>
      <c r="AM165" s="366">
        <f t="shared" si="0"/>
        <v>254.54000000000002</v>
      </c>
      <c r="AN165" s="365">
        <f t="shared" si="0"/>
        <v>136</v>
      </c>
      <c r="AO165" s="366">
        <f t="shared" si="0"/>
        <v>164.88000000000002</v>
      </c>
      <c r="AP165" s="365">
        <f t="shared" si="0"/>
        <v>2</v>
      </c>
      <c r="AQ165" s="366">
        <f t="shared" si="0"/>
        <v>0.65</v>
      </c>
      <c r="AR165" s="365">
        <f t="shared" si="0"/>
        <v>1</v>
      </c>
      <c r="AS165" s="366">
        <f t="shared" si="0"/>
        <v>0.2</v>
      </c>
      <c r="AT165" s="365">
        <f t="shared" si="0"/>
        <v>0</v>
      </c>
      <c r="AU165" s="366">
        <f t="shared" si="0"/>
        <v>0</v>
      </c>
      <c r="AV165" s="365">
        <f t="shared" si="0"/>
        <v>0</v>
      </c>
      <c r="AW165" s="366">
        <f t="shared" si="0"/>
        <v>0</v>
      </c>
      <c r="AX165" s="365">
        <f t="shared" si="0"/>
        <v>1</v>
      </c>
      <c r="AY165" s="366">
        <f t="shared" si="0"/>
        <v>0.34</v>
      </c>
      <c r="AZ165" s="365">
        <f t="shared" si="0"/>
        <v>0</v>
      </c>
      <c r="BA165" s="366">
        <f t="shared" si="0"/>
        <v>0</v>
      </c>
      <c r="BB165" s="365">
        <f t="shared" si="0"/>
        <v>5</v>
      </c>
      <c r="BC165" s="366">
        <f t="shared" si="0"/>
        <v>3.3</v>
      </c>
      <c r="BD165" s="365">
        <f t="shared" si="0"/>
        <v>0</v>
      </c>
      <c r="BE165" s="366">
        <f t="shared" si="0"/>
        <v>0</v>
      </c>
      <c r="BF165" s="365">
        <f t="shared" si="0"/>
        <v>1</v>
      </c>
      <c r="BG165" s="366">
        <f t="shared" si="0"/>
        <v>0.06</v>
      </c>
      <c r="BH165" s="365">
        <f t="shared" si="0"/>
        <v>0</v>
      </c>
      <c r="BI165" s="366">
        <f t="shared" si="0"/>
        <v>0</v>
      </c>
      <c r="BJ165" s="365">
        <f t="shared" si="0"/>
        <v>77</v>
      </c>
      <c r="BK165" s="366">
        <f t="shared" si="0"/>
        <v>71.92999999999999</v>
      </c>
      <c r="BL165" s="365">
        <f t="shared" si="0"/>
        <v>10</v>
      </c>
      <c r="BM165" s="366">
        <f t="shared" si="0"/>
        <v>13.18</v>
      </c>
      <c r="BN165" s="365">
        <f t="shared" si="0"/>
        <v>5503</v>
      </c>
      <c r="BO165" s="366">
        <f aca="true" t="shared" si="1" ref="BO165:DK165">SUM(BO7:BO164)</f>
        <v>10751.83</v>
      </c>
      <c r="BP165" s="365">
        <f t="shared" si="1"/>
        <v>780</v>
      </c>
      <c r="BQ165" s="366">
        <f t="shared" si="1"/>
        <v>161.43</v>
      </c>
      <c r="BR165" s="365">
        <f t="shared" si="1"/>
        <v>290</v>
      </c>
      <c r="BS165" s="366">
        <f t="shared" si="1"/>
        <v>796.9600000000003</v>
      </c>
      <c r="BT165" s="365">
        <f t="shared" si="1"/>
        <v>3510</v>
      </c>
      <c r="BU165" s="366">
        <f t="shared" si="1"/>
        <v>5282.900000000003</v>
      </c>
      <c r="BV165" s="365">
        <f t="shared" si="1"/>
        <v>134</v>
      </c>
      <c r="BW165" s="366">
        <f t="shared" si="1"/>
        <v>38.680000000000014</v>
      </c>
      <c r="BX165" s="365">
        <f t="shared" si="1"/>
        <v>868</v>
      </c>
      <c r="BY165" s="366">
        <f t="shared" si="1"/>
        <v>983.54</v>
      </c>
      <c r="BZ165" s="365">
        <f t="shared" si="1"/>
        <v>221</v>
      </c>
      <c r="CA165" s="366">
        <f t="shared" si="1"/>
        <v>250.49999999999991</v>
      </c>
      <c r="CB165" s="365">
        <f t="shared" si="1"/>
        <v>1294</v>
      </c>
      <c r="CC165" s="366">
        <f t="shared" si="1"/>
        <v>3057.3099999999986</v>
      </c>
      <c r="CD165" s="365">
        <f t="shared" si="1"/>
        <v>56</v>
      </c>
      <c r="CE165" s="366">
        <f t="shared" si="1"/>
        <v>180.51</v>
      </c>
      <c r="CF165" s="365">
        <f t="shared" si="1"/>
        <v>333</v>
      </c>
      <c r="CG165" s="366">
        <f t="shared" si="1"/>
        <v>330.28000000000003</v>
      </c>
      <c r="CH165" s="365">
        <f t="shared" si="1"/>
        <v>94</v>
      </c>
      <c r="CI165" s="366">
        <f t="shared" si="1"/>
        <v>68.88</v>
      </c>
      <c r="CJ165" s="365">
        <f t="shared" si="1"/>
        <v>258</v>
      </c>
      <c r="CK165" s="366">
        <f t="shared" si="1"/>
        <v>243.35</v>
      </c>
      <c r="CL165" s="365">
        <f t="shared" si="1"/>
        <v>39</v>
      </c>
      <c r="CM165" s="366">
        <f t="shared" si="1"/>
        <v>18.049999999999997</v>
      </c>
      <c r="CN165" s="365">
        <f t="shared" si="1"/>
        <v>128</v>
      </c>
      <c r="CO165" s="366">
        <f t="shared" si="1"/>
        <v>134.50999999999996</v>
      </c>
      <c r="CP165" s="365">
        <f t="shared" si="1"/>
        <v>72</v>
      </c>
      <c r="CQ165" s="366">
        <f t="shared" si="1"/>
        <v>91.25000000000001</v>
      </c>
      <c r="CR165" s="365">
        <f t="shared" si="1"/>
        <v>54</v>
      </c>
      <c r="CS165" s="366">
        <f t="shared" si="1"/>
        <v>38.83</v>
      </c>
      <c r="CT165" s="365">
        <f t="shared" si="1"/>
        <v>13</v>
      </c>
      <c r="CU165" s="366">
        <f t="shared" si="1"/>
        <v>4.43</v>
      </c>
      <c r="CV165" s="365">
        <f t="shared" si="1"/>
        <v>7416</v>
      </c>
      <c r="CW165" s="366">
        <f t="shared" si="1"/>
        <v>18389.58000000001</v>
      </c>
      <c r="CX165" s="365">
        <f t="shared" si="1"/>
        <v>3478</v>
      </c>
      <c r="CY165" s="366">
        <f t="shared" si="1"/>
        <v>5720.619999999998</v>
      </c>
      <c r="CZ165" s="365">
        <f t="shared" si="1"/>
        <v>1210</v>
      </c>
      <c r="DA165" s="366">
        <f t="shared" si="1"/>
        <v>2580.3500000000004</v>
      </c>
      <c r="DB165" s="365">
        <f t="shared" si="1"/>
        <v>441</v>
      </c>
      <c r="DC165" s="366">
        <f t="shared" si="1"/>
        <v>1256.3799999999994</v>
      </c>
      <c r="DD165" s="365">
        <f t="shared" si="1"/>
        <v>670</v>
      </c>
      <c r="DE165" s="366">
        <f t="shared" si="1"/>
        <v>3675.12</v>
      </c>
      <c r="DF165" s="365">
        <f t="shared" si="1"/>
        <v>712</v>
      </c>
      <c r="DG165" s="366">
        <f t="shared" si="1"/>
        <v>1774.0599999999997</v>
      </c>
      <c r="DH165" s="365">
        <f t="shared" si="1"/>
        <v>1918</v>
      </c>
      <c r="DI165" s="366">
        <f t="shared" si="1"/>
        <v>3383.050000000001</v>
      </c>
      <c r="DJ165" s="365">
        <f t="shared" si="1"/>
        <v>64</v>
      </c>
      <c r="DK165" s="366">
        <f t="shared" si="1"/>
        <v>86.92000000000003</v>
      </c>
    </row>
  </sheetData>
  <mergeCells count="85">
    <mergeCell ref="A2:A6"/>
    <mergeCell ref="B2:C4"/>
    <mergeCell ref="D2:DK2"/>
    <mergeCell ref="D3:E5"/>
    <mergeCell ref="F3:U3"/>
    <mergeCell ref="V3:W5"/>
    <mergeCell ref="X3:AG3"/>
    <mergeCell ref="AH3:AI4"/>
    <mergeCell ref="AJ3:AK4"/>
    <mergeCell ref="AL3:AM5"/>
    <mergeCell ref="AN3:BM3"/>
    <mergeCell ref="BN3:BO5"/>
    <mergeCell ref="BP3:CE3"/>
    <mergeCell ref="CF3:CG5"/>
    <mergeCell ref="CH3:CM3"/>
    <mergeCell ref="CN3:CO5"/>
    <mergeCell ref="BL4:BM5"/>
    <mergeCell ref="BP4:BU4"/>
    <mergeCell ref="BV4:BY4"/>
    <mergeCell ref="BZ4:CC4"/>
    <mergeCell ref="CP3:CU3"/>
    <mergeCell ref="CV3:CW4"/>
    <mergeCell ref="CX3:DI3"/>
    <mergeCell ref="DJ3:DK4"/>
    <mergeCell ref="F4:G5"/>
    <mergeCell ref="H4:I5"/>
    <mergeCell ref="J4:K5"/>
    <mergeCell ref="L4:M5"/>
    <mergeCell ref="N4:O5"/>
    <mergeCell ref="P4:Q5"/>
    <mergeCell ref="AX5:AY5"/>
    <mergeCell ref="AZ5:BA5"/>
    <mergeCell ref="BB5:BC5"/>
    <mergeCell ref="R4:S5"/>
    <mergeCell ref="T4:U5"/>
    <mergeCell ref="X4:Y5"/>
    <mergeCell ref="Z4:AA5"/>
    <mergeCell ref="AB4:AC5"/>
    <mergeCell ref="AD4:AE5"/>
    <mergeCell ref="CP4:CQ5"/>
    <mergeCell ref="CR4:CS5"/>
    <mergeCell ref="CT4:CU5"/>
    <mergeCell ref="AF4:AG5"/>
    <mergeCell ref="AN4:AO5"/>
    <mergeCell ref="AP4:AQ5"/>
    <mergeCell ref="AR4:AY4"/>
    <mergeCell ref="AZ4:BI4"/>
    <mergeCell ref="BJ4:BK5"/>
    <mergeCell ref="AV5:AW5"/>
    <mergeCell ref="CX4:DA4"/>
    <mergeCell ref="DB4:DI4"/>
    <mergeCell ref="B5:B6"/>
    <mergeCell ref="C5:C6"/>
    <mergeCell ref="AH5:AH6"/>
    <mergeCell ref="AI5:AI6"/>
    <mergeCell ref="AJ5:AJ6"/>
    <mergeCell ref="AK5:AK6"/>
    <mergeCell ref="AR5:AS5"/>
    <mergeCell ref="AT5:AU5"/>
    <mergeCell ref="BD5:BE5"/>
    <mergeCell ref="BF5:BG5"/>
    <mergeCell ref="BH5:BI5"/>
    <mergeCell ref="BP5:BQ5"/>
    <mergeCell ref="BR5:BS5"/>
    <mergeCell ref="BT5:BU5"/>
    <mergeCell ref="DD5:DE5"/>
    <mergeCell ref="BV5:BW5"/>
    <mergeCell ref="BX5:BY5"/>
    <mergeCell ref="BZ5:CA5"/>
    <mergeCell ref="CB5:CC5"/>
    <mergeCell ref="CJ5:CK5"/>
    <mergeCell ref="CL5:CM5"/>
    <mergeCell ref="CD4:CE5"/>
    <mergeCell ref="CH4:CI5"/>
    <mergeCell ref="CJ4:CM4"/>
    <mergeCell ref="DF5:DG5"/>
    <mergeCell ref="DH5:DI5"/>
    <mergeCell ref="DJ5:DJ6"/>
    <mergeCell ref="DK5:DK6"/>
    <mergeCell ref="A1:M1"/>
    <mergeCell ref="CV5:CV6"/>
    <mergeCell ref="CW5:CW6"/>
    <mergeCell ref="CX5:CY5"/>
    <mergeCell ref="CZ5:DA5"/>
    <mergeCell ref="DB5:D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K164"/>
  <sheetViews>
    <sheetView workbookViewId="0" topLeftCell="A1">
      <selection activeCell="F173" sqref="F173"/>
    </sheetView>
  </sheetViews>
  <sheetFormatPr defaultColWidth="11.00390625" defaultRowHeight="12.75"/>
  <cols>
    <col min="1" max="1" width="19.875" style="0" customWidth="1"/>
    <col min="87" max="87" width="14.125" style="0" customWidth="1"/>
  </cols>
  <sheetData>
    <row r="1" spans="1:89" ht="15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  <c r="R1" s="129"/>
      <c r="S1" s="138"/>
      <c r="T1" s="129"/>
      <c r="U1" s="138"/>
      <c r="V1" s="129"/>
      <c r="W1" s="138"/>
      <c r="X1" s="129"/>
      <c r="Y1" s="138"/>
      <c r="Z1" s="129"/>
      <c r="AA1" s="138"/>
      <c r="AB1" s="129"/>
      <c r="AC1" s="138"/>
      <c r="AD1" s="129"/>
      <c r="AE1" s="138"/>
      <c r="AF1" s="129"/>
      <c r="AG1" s="138"/>
      <c r="AH1" s="129"/>
      <c r="AI1" s="138"/>
      <c r="AJ1" s="129"/>
      <c r="AK1" s="138"/>
      <c r="AL1" s="129"/>
      <c r="AM1" s="138"/>
      <c r="AN1" s="129"/>
      <c r="AO1" s="138"/>
      <c r="AP1" s="129"/>
      <c r="AQ1" s="138"/>
      <c r="AR1" s="129"/>
      <c r="AS1" s="138"/>
      <c r="AT1" s="129"/>
      <c r="AU1" s="138"/>
      <c r="AV1" s="129"/>
      <c r="AW1" s="138"/>
      <c r="AX1" s="129"/>
      <c r="AY1" s="138"/>
      <c r="AZ1" s="129"/>
      <c r="BA1" s="138"/>
      <c r="BB1" s="129"/>
      <c r="BC1" s="138"/>
      <c r="BD1" s="129"/>
      <c r="BE1" s="138"/>
      <c r="BF1" s="129"/>
      <c r="BG1" s="138"/>
      <c r="BH1" s="129"/>
      <c r="BI1" s="138"/>
      <c r="BJ1" s="129"/>
      <c r="BK1" s="138"/>
      <c r="BL1" s="129"/>
      <c r="BM1" s="138"/>
      <c r="BN1" s="129"/>
      <c r="BO1" s="138"/>
      <c r="BP1" s="129"/>
      <c r="BQ1" s="138"/>
      <c r="BR1" s="129"/>
      <c r="BS1" s="138"/>
      <c r="BT1" s="138"/>
      <c r="BU1" s="138"/>
      <c r="BV1" s="129"/>
      <c r="BW1" s="138"/>
      <c r="BX1" s="129"/>
      <c r="BY1" s="138"/>
      <c r="BZ1" s="129"/>
      <c r="CA1" s="138"/>
      <c r="CB1" s="129"/>
      <c r="CC1" s="138"/>
      <c r="CD1" s="129"/>
      <c r="CE1" s="138"/>
      <c r="CF1" s="129"/>
      <c r="CG1" s="138"/>
      <c r="CH1" s="129"/>
      <c r="CI1" s="138"/>
      <c r="CJ1" s="129"/>
      <c r="CK1" s="138"/>
    </row>
    <row r="2" spans="1:89" ht="15.75" thickBot="1">
      <c r="A2" s="129"/>
      <c r="B2" s="129"/>
      <c r="C2" s="129"/>
      <c r="D2" s="129"/>
      <c r="E2" s="138"/>
      <c r="F2" s="129"/>
      <c r="G2" s="138"/>
      <c r="H2" s="129"/>
      <c r="I2" s="138"/>
      <c r="J2" s="129"/>
      <c r="K2" s="138"/>
      <c r="L2" s="129"/>
      <c r="M2" s="138"/>
      <c r="N2" s="129"/>
      <c r="O2" s="138"/>
      <c r="P2" s="129"/>
      <c r="Q2" s="138"/>
      <c r="R2" s="129"/>
      <c r="S2" s="138"/>
      <c r="T2" s="129"/>
      <c r="U2" s="138"/>
      <c r="V2" s="129"/>
      <c r="W2" s="138"/>
      <c r="X2" s="129"/>
      <c r="Y2" s="138"/>
      <c r="Z2" s="129"/>
      <c r="AA2" s="138"/>
      <c r="AB2" s="129"/>
      <c r="AC2" s="138"/>
      <c r="AD2" s="129"/>
      <c r="AE2" s="138"/>
      <c r="AF2" s="129"/>
      <c r="AG2" s="138"/>
      <c r="AH2" s="129"/>
      <c r="AI2" s="138"/>
      <c r="AJ2" s="129"/>
      <c r="AK2" s="138"/>
      <c r="AL2" s="129"/>
      <c r="AM2" s="138"/>
      <c r="AN2" s="129"/>
      <c r="AO2" s="138"/>
      <c r="AP2" s="129"/>
      <c r="AQ2" s="138"/>
      <c r="AR2" s="129"/>
      <c r="AS2" s="138"/>
      <c r="AT2" s="129"/>
      <c r="AU2" s="138"/>
      <c r="AV2" s="129"/>
      <c r="AW2" s="138"/>
      <c r="AX2" s="129"/>
      <c r="AY2" s="138"/>
      <c r="AZ2" s="129"/>
      <c r="BA2" s="138"/>
      <c r="BB2" s="129"/>
      <c r="BC2" s="138"/>
      <c r="BD2" s="129"/>
      <c r="BE2" s="138"/>
      <c r="BF2" s="129"/>
      <c r="BG2" s="138"/>
      <c r="BH2" s="129"/>
      <c r="BI2" s="138"/>
      <c r="BJ2" s="129"/>
      <c r="BK2" s="138"/>
      <c r="BL2" s="1"/>
      <c r="BM2" s="139"/>
      <c r="BN2" s="1"/>
      <c r="BO2" s="139"/>
      <c r="BP2" s="1"/>
      <c r="BQ2" s="139"/>
      <c r="BR2" s="1"/>
      <c r="BS2" s="139"/>
      <c r="BT2" s="139"/>
      <c r="BU2" s="139"/>
      <c r="BV2" s="1"/>
      <c r="BW2" s="139"/>
      <c r="BX2" s="1"/>
      <c r="BY2" s="139"/>
      <c r="BZ2" s="1"/>
      <c r="CA2" s="139"/>
      <c r="CB2" s="1"/>
      <c r="CC2" s="139"/>
      <c r="CD2" s="1"/>
      <c r="CE2" s="139"/>
      <c r="CF2" s="1"/>
      <c r="CG2" s="139"/>
      <c r="CH2" s="1"/>
      <c r="CI2" s="139"/>
      <c r="CJ2" s="1"/>
      <c r="CK2" s="139"/>
    </row>
    <row r="3" spans="1:89" ht="24.75" customHeight="1" thickBot="1">
      <c r="A3" s="239" t="s">
        <v>590</v>
      </c>
      <c r="B3" s="278" t="s">
        <v>516</v>
      </c>
      <c r="C3" s="279"/>
      <c r="D3" s="255" t="s">
        <v>472</v>
      </c>
      <c r="E3" s="339"/>
      <c r="F3" s="255" t="s">
        <v>517</v>
      </c>
      <c r="G3" s="339"/>
      <c r="H3" s="255" t="s">
        <v>518</v>
      </c>
      <c r="I3" s="339"/>
      <c r="J3" s="287" t="s">
        <v>519</v>
      </c>
      <c r="K3" s="279"/>
      <c r="L3" s="336" t="s">
        <v>520</v>
      </c>
      <c r="M3" s="337"/>
      <c r="N3" s="337"/>
      <c r="O3" s="337"/>
      <c r="P3" s="337"/>
      <c r="Q3" s="337"/>
      <c r="R3" s="337"/>
      <c r="S3" s="337"/>
      <c r="T3" s="337"/>
      <c r="U3" s="338"/>
      <c r="V3" s="287" t="s">
        <v>521</v>
      </c>
      <c r="W3" s="279"/>
      <c r="X3" s="336" t="s">
        <v>53</v>
      </c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8"/>
      <c r="BD3" s="287" t="s">
        <v>570</v>
      </c>
      <c r="BE3" s="279"/>
      <c r="BF3" s="309" t="s">
        <v>571</v>
      </c>
      <c r="BG3" s="309"/>
      <c r="BH3" s="309"/>
      <c r="BI3" s="309"/>
      <c r="BJ3" s="309"/>
      <c r="BK3" s="310"/>
      <c r="BL3" s="287" t="s">
        <v>572</v>
      </c>
      <c r="BM3" s="279"/>
      <c r="BN3" s="289" t="s">
        <v>573</v>
      </c>
      <c r="BO3" s="290"/>
      <c r="BP3" s="258" t="s">
        <v>574</v>
      </c>
      <c r="BQ3" s="283"/>
      <c r="BR3" s="283"/>
      <c r="BS3" s="259"/>
      <c r="BT3" s="331" t="s">
        <v>575</v>
      </c>
      <c r="BU3" s="331"/>
      <c r="BV3" s="331"/>
      <c r="BW3" s="331"/>
      <c r="BX3" s="331"/>
      <c r="BY3" s="331"/>
      <c r="BZ3" s="331"/>
      <c r="CA3" s="331"/>
      <c r="CB3" s="289" t="s">
        <v>576</v>
      </c>
      <c r="CC3" s="290"/>
      <c r="CD3" s="332" t="s">
        <v>577</v>
      </c>
      <c r="CE3" s="313"/>
      <c r="CF3" s="328" t="s">
        <v>578</v>
      </c>
      <c r="CG3" s="328"/>
      <c r="CH3" s="328" t="s">
        <v>579</v>
      </c>
      <c r="CI3" s="328"/>
      <c r="CJ3" s="289" t="s">
        <v>580</v>
      </c>
      <c r="CK3" s="290"/>
    </row>
    <row r="4" spans="1:89" ht="47.25" customHeight="1">
      <c r="A4" s="240"/>
      <c r="B4" s="280"/>
      <c r="C4" s="281"/>
      <c r="D4" s="262" t="s">
        <v>307</v>
      </c>
      <c r="E4" s="268" t="s">
        <v>353</v>
      </c>
      <c r="F4" s="262" t="s">
        <v>307</v>
      </c>
      <c r="G4" s="268" t="s">
        <v>353</v>
      </c>
      <c r="H4" s="262" t="s">
        <v>307</v>
      </c>
      <c r="I4" s="268" t="s">
        <v>353</v>
      </c>
      <c r="J4" s="288"/>
      <c r="K4" s="281"/>
      <c r="L4" s="295" t="s">
        <v>581</v>
      </c>
      <c r="M4" s="326"/>
      <c r="N4" s="294" t="s">
        <v>582</v>
      </c>
      <c r="O4" s="326"/>
      <c r="P4" s="294" t="s">
        <v>583</v>
      </c>
      <c r="Q4" s="326"/>
      <c r="R4" s="294" t="s">
        <v>584</v>
      </c>
      <c r="S4" s="326"/>
      <c r="T4" s="294" t="s">
        <v>585</v>
      </c>
      <c r="U4" s="326"/>
      <c r="V4" s="288"/>
      <c r="W4" s="281"/>
      <c r="X4" s="294" t="s">
        <v>586</v>
      </c>
      <c r="Y4" s="326"/>
      <c r="Z4" s="294" t="s">
        <v>593</v>
      </c>
      <c r="AA4" s="326"/>
      <c r="AB4" s="294" t="s">
        <v>414</v>
      </c>
      <c r="AC4" s="326"/>
      <c r="AD4" s="294" t="s">
        <v>415</v>
      </c>
      <c r="AE4" s="326"/>
      <c r="AF4" s="294" t="s">
        <v>416</v>
      </c>
      <c r="AG4" s="326"/>
      <c r="AH4" s="294" t="s">
        <v>417</v>
      </c>
      <c r="AI4" s="326"/>
      <c r="AJ4" s="294" t="s">
        <v>594</v>
      </c>
      <c r="AK4" s="326"/>
      <c r="AL4" s="294" t="s">
        <v>595</v>
      </c>
      <c r="AM4" s="326"/>
      <c r="AN4" s="294" t="s">
        <v>596</v>
      </c>
      <c r="AO4" s="326"/>
      <c r="AP4" s="294" t="s">
        <v>546</v>
      </c>
      <c r="AQ4" s="326"/>
      <c r="AR4" s="270" t="s">
        <v>547</v>
      </c>
      <c r="AS4" s="327"/>
      <c r="AT4" s="294" t="s">
        <v>548</v>
      </c>
      <c r="AU4" s="326"/>
      <c r="AV4" s="294" t="s">
        <v>549</v>
      </c>
      <c r="AW4" s="326"/>
      <c r="AX4" s="294" t="s">
        <v>550</v>
      </c>
      <c r="AY4" s="326"/>
      <c r="AZ4" s="294" t="s">
        <v>289</v>
      </c>
      <c r="BA4" s="326"/>
      <c r="BB4" s="270" t="s">
        <v>481</v>
      </c>
      <c r="BC4" s="327"/>
      <c r="BD4" s="288"/>
      <c r="BE4" s="281"/>
      <c r="BF4" s="295" t="s">
        <v>482</v>
      </c>
      <c r="BG4" s="326"/>
      <c r="BH4" s="270" t="s">
        <v>628</v>
      </c>
      <c r="BI4" s="327"/>
      <c r="BJ4" s="294" t="s">
        <v>629</v>
      </c>
      <c r="BK4" s="326"/>
      <c r="BL4" s="288"/>
      <c r="BM4" s="281"/>
      <c r="BN4" s="291"/>
      <c r="BO4" s="277"/>
      <c r="BP4" s="333" t="s">
        <v>630</v>
      </c>
      <c r="BQ4" s="334"/>
      <c r="BR4" s="291" t="s">
        <v>631</v>
      </c>
      <c r="BS4" s="335"/>
      <c r="BT4" s="322" t="s">
        <v>575</v>
      </c>
      <c r="BU4" s="323"/>
      <c r="BV4" s="322" t="s">
        <v>490</v>
      </c>
      <c r="BW4" s="323"/>
      <c r="BX4" s="322" t="s">
        <v>491</v>
      </c>
      <c r="BY4" s="323"/>
      <c r="BZ4" s="322" t="s">
        <v>492</v>
      </c>
      <c r="CA4" s="323"/>
      <c r="CB4" s="291"/>
      <c r="CC4" s="277"/>
      <c r="CD4" s="288"/>
      <c r="CE4" s="281"/>
      <c r="CF4" s="324" t="s">
        <v>493</v>
      </c>
      <c r="CG4" s="324" t="s">
        <v>494</v>
      </c>
      <c r="CH4" s="324" t="s">
        <v>493</v>
      </c>
      <c r="CI4" s="324" t="s">
        <v>494</v>
      </c>
      <c r="CJ4" s="291"/>
      <c r="CK4" s="277"/>
    </row>
    <row r="5" spans="1:89" ht="21.75" customHeight="1" thickBot="1">
      <c r="A5" s="241"/>
      <c r="B5" s="90" t="s">
        <v>307</v>
      </c>
      <c r="C5" s="140" t="s">
        <v>353</v>
      </c>
      <c r="D5" s="329"/>
      <c r="E5" s="330"/>
      <c r="F5" s="329"/>
      <c r="G5" s="330"/>
      <c r="H5" s="329"/>
      <c r="I5" s="330"/>
      <c r="J5" s="85" t="s">
        <v>307</v>
      </c>
      <c r="K5" s="140" t="s">
        <v>353</v>
      </c>
      <c r="L5" s="85" t="s">
        <v>307</v>
      </c>
      <c r="M5" s="140" t="s">
        <v>353</v>
      </c>
      <c r="N5" s="85" t="s">
        <v>307</v>
      </c>
      <c r="O5" s="140" t="s">
        <v>353</v>
      </c>
      <c r="P5" s="85" t="s">
        <v>307</v>
      </c>
      <c r="Q5" s="140" t="s">
        <v>353</v>
      </c>
      <c r="R5" s="85" t="s">
        <v>307</v>
      </c>
      <c r="S5" s="140" t="s">
        <v>353</v>
      </c>
      <c r="T5" s="85" t="s">
        <v>307</v>
      </c>
      <c r="U5" s="140" t="s">
        <v>353</v>
      </c>
      <c r="V5" s="85" t="s">
        <v>307</v>
      </c>
      <c r="W5" s="140" t="s">
        <v>353</v>
      </c>
      <c r="X5" s="141" t="s">
        <v>307</v>
      </c>
      <c r="Y5" s="142" t="s">
        <v>353</v>
      </c>
      <c r="Z5" s="141" t="s">
        <v>307</v>
      </c>
      <c r="AA5" s="142" t="s">
        <v>353</v>
      </c>
      <c r="AB5" s="141" t="s">
        <v>307</v>
      </c>
      <c r="AC5" s="142" t="s">
        <v>353</v>
      </c>
      <c r="AD5" s="141" t="s">
        <v>307</v>
      </c>
      <c r="AE5" s="142" t="s">
        <v>353</v>
      </c>
      <c r="AF5" s="141" t="s">
        <v>307</v>
      </c>
      <c r="AG5" s="142" t="s">
        <v>353</v>
      </c>
      <c r="AH5" s="141" t="s">
        <v>307</v>
      </c>
      <c r="AI5" s="142" t="s">
        <v>353</v>
      </c>
      <c r="AJ5" s="141" t="s">
        <v>307</v>
      </c>
      <c r="AK5" s="142" t="s">
        <v>353</v>
      </c>
      <c r="AL5" s="141" t="s">
        <v>307</v>
      </c>
      <c r="AM5" s="142" t="s">
        <v>353</v>
      </c>
      <c r="AN5" s="141" t="s">
        <v>307</v>
      </c>
      <c r="AO5" s="142" t="s">
        <v>353</v>
      </c>
      <c r="AP5" s="141" t="s">
        <v>307</v>
      </c>
      <c r="AQ5" s="142" t="s">
        <v>353</v>
      </c>
      <c r="AR5" s="141" t="s">
        <v>307</v>
      </c>
      <c r="AS5" s="142" t="s">
        <v>353</v>
      </c>
      <c r="AT5" s="141" t="s">
        <v>307</v>
      </c>
      <c r="AU5" s="142" t="s">
        <v>353</v>
      </c>
      <c r="AV5" s="141" t="s">
        <v>307</v>
      </c>
      <c r="AW5" s="142" t="s">
        <v>353</v>
      </c>
      <c r="AX5" s="141" t="s">
        <v>307</v>
      </c>
      <c r="AY5" s="142" t="s">
        <v>353</v>
      </c>
      <c r="AZ5" s="141" t="s">
        <v>307</v>
      </c>
      <c r="BA5" s="142" t="s">
        <v>353</v>
      </c>
      <c r="BB5" s="141" t="s">
        <v>307</v>
      </c>
      <c r="BC5" s="142" t="s">
        <v>353</v>
      </c>
      <c r="BD5" s="141" t="s">
        <v>307</v>
      </c>
      <c r="BE5" s="142" t="s">
        <v>353</v>
      </c>
      <c r="BF5" s="141" t="s">
        <v>307</v>
      </c>
      <c r="BG5" s="142" t="s">
        <v>353</v>
      </c>
      <c r="BH5" s="141" t="s">
        <v>307</v>
      </c>
      <c r="BI5" s="142" t="s">
        <v>353</v>
      </c>
      <c r="BJ5" s="141" t="s">
        <v>307</v>
      </c>
      <c r="BK5" s="142" t="s">
        <v>353</v>
      </c>
      <c r="BL5" s="141" t="s">
        <v>307</v>
      </c>
      <c r="BM5" s="142" t="s">
        <v>353</v>
      </c>
      <c r="BN5" s="141" t="s">
        <v>307</v>
      </c>
      <c r="BO5" s="142" t="s">
        <v>353</v>
      </c>
      <c r="BP5" s="141" t="s">
        <v>307</v>
      </c>
      <c r="BQ5" s="142" t="s">
        <v>353</v>
      </c>
      <c r="BR5" s="141" t="s">
        <v>307</v>
      </c>
      <c r="BS5" s="142" t="s">
        <v>353</v>
      </c>
      <c r="BT5" s="141" t="s">
        <v>307</v>
      </c>
      <c r="BU5" s="142" t="s">
        <v>353</v>
      </c>
      <c r="BV5" s="141" t="s">
        <v>307</v>
      </c>
      <c r="BW5" s="142" t="s">
        <v>353</v>
      </c>
      <c r="BX5" s="141" t="s">
        <v>307</v>
      </c>
      <c r="BY5" s="142" t="s">
        <v>353</v>
      </c>
      <c r="BZ5" s="141" t="s">
        <v>307</v>
      </c>
      <c r="CA5" s="142" t="s">
        <v>353</v>
      </c>
      <c r="CB5" s="141" t="s">
        <v>307</v>
      </c>
      <c r="CC5" s="142" t="s">
        <v>353</v>
      </c>
      <c r="CD5" s="141" t="s">
        <v>307</v>
      </c>
      <c r="CE5" s="142" t="s">
        <v>353</v>
      </c>
      <c r="CF5" s="325"/>
      <c r="CG5" s="325"/>
      <c r="CH5" s="325"/>
      <c r="CI5" s="325"/>
      <c r="CJ5" s="146" t="s">
        <v>307</v>
      </c>
      <c r="CK5" s="147" t="s">
        <v>353</v>
      </c>
    </row>
    <row r="6" spans="1:89" ht="15">
      <c r="A6" s="91" t="s">
        <v>321</v>
      </c>
      <c r="B6" s="19">
        <v>118</v>
      </c>
      <c r="C6" s="19">
        <v>649.94</v>
      </c>
      <c r="D6" s="19">
        <v>0</v>
      </c>
      <c r="E6" s="19">
        <v>0</v>
      </c>
      <c r="F6" s="19">
        <v>0</v>
      </c>
      <c r="G6" s="19">
        <v>0</v>
      </c>
      <c r="H6" s="19">
        <v>7</v>
      </c>
      <c r="I6" s="19">
        <v>5.63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113</v>
      </c>
      <c r="W6" s="19">
        <v>644.31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0</v>
      </c>
      <c r="AT6" s="19">
        <v>0</v>
      </c>
      <c r="AU6" s="19">
        <v>0</v>
      </c>
      <c r="AV6" s="19">
        <v>21</v>
      </c>
      <c r="AW6" s="19">
        <v>12.37</v>
      </c>
      <c r="AX6" s="19">
        <v>107</v>
      </c>
      <c r="AY6" s="19">
        <v>630.98</v>
      </c>
      <c r="AZ6" s="19">
        <v>2</v>
      </c>
      <c r="BA6" s="19">
        <v>0.46</v>
      </c>
      <c r="BB6" s="19">
        <v>1</v>
      </c>
      <c r="BC6" s="19">
        <v>0.5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1</v>
      </c>
      <c r="BM6" s="19">
        <v>0.5</v>
      </c>
      <c r="BN6" s="19">
        <v>2</v>
      </c>
      <c r="BO6" s="19">
        <v>2.52</v>
      </c>
      <c r="BP6" s="19">
        <v>3</v>
      </c>
      <c r="BQ6" s="19">
        <v>1.27</v>
      </c>
      <c r="BR6" s="19">
        <v>2</v>
      </c>
      <c r="BS6" s="19">
        <v>3.59</v>
      </c>
      <c r="BT6" s="19">
        <v>17</v>
      </c>
      <c r="BU6" s="19">
        <v>37.43</v>
      </c>
      <c r="BV6" s="19">
        <v>1</v>
      </c>
      <c r="BW6" s="19">
        <v>0.05</v>
      </c>
      <c r="BX6" s="19">
        <v>16</v>
      </c>
      <c r="BY6" s="19">
        <v>24.48</v>
      </c>
      <c r="BZ6" s="19">
        <v>4</v>
      </c>
      <c r="CA6" s="19">
        <v>12.9</v>
      </c>
      <c r="CB6" s="19">
        <v>5</v>
      </c>
      <c r="CC6" s="19">
        <v>6.12</v>
      </c>
      <c r="CD6" s="19">
        <v>13</v>
      </c>
      <c r="CE6" s="19">
        <v>5.23</v>
      </c>
      <c r="CF6" s="19">
        <v>0</v>
      </c>
      <c r="CG6" s="19">
        <v>0</v>
      </c>
      <c r="CH6" s="19">
        <v>1</v>
      </c>
      <c r="CI6" s="19">
        <v>1400</v>
      </c>
      <c r="CJ6" s="37">
        <v>0</v>
      </c>
      <c r="CK6" s="156">
        <v>0</v>
      </c>
    </row>
    <row r="7" spans="1:89" ht="15">
      <c r="A7" s="92" t="s">
        <v>322</v>
      </c>
      <c r="B7" s="19">
        <v>522</v>
      </c>
      <c r="C7" s="19">
        <v>788</v>
      </c>
      <c r="D7" s="19">
        <v>193</v>
      </c>
      <c r="E7" s="19">
        <v>100.2</v>
      </c>
      <c r="F7" s="19">
        <v>3</v>
      </c>
      <c r="G7" s="19">
        <v>1.39</v>
      </c>
      <c r="H7" s="19">
        <v>496</v>
      </c>
      <c r="I7" s="19">
        <v>555.62</v>
      </c>
      <c r="J7" s="19">
        <v>75</v>
      </c>
      <c r="K7" s="19">
        <v>9.72</v>
      </c>
      <c r="L7" s="19">
        <v>67</v>
      </c>
      <c r="M7" s="19">
        <v>3.98</v>
      </c>
      <c r="N7" s="19">
        <v>48</v>
      </c>
      <c r="O7" s="19">
        <v>2.98</v>
      </c>
      <c r="P7" s="19">
        <v>5</v>
      </c>
      <c r="Q7" s="19">
        <v>0.22</v>
      </c>
      <c r="R7" s="19">
        <v>26</v>
      </c>
      <c r="S7" s="19">
        <v>2.07</v>
      </c>
      <c r="T7" s="19">
        <v>4</v>
      </c>
      <c r="U7" s="19">
        <v>0.47</v>
      </c>
      <c r="V7" s="19">
        <v>263</v>
      </c>
      <c r="W7" s="19">
        <v>113.09</v>
      </c>
      <c r="X7" s="19">
        <v>50</v>
      </c>
      <c r="Y7" s="19">
        <v>3.33</v>
      </c>
      <c r="Z7" s="19">
        <v>50</v>
      </c>
      <c r="AA7" s="19">
        <v>3.15</v>
      </c>
      <c r="AB7" s="19">
        <v>22</v>
      </c>
      <c r="AC7" s="19">
        <v>1.44</v>
      </c>
      <c r="AD7" s="19">
        <v>4</v>
      </c>
      <c r="AE7" s="19">
        <v>0.2</v>
      </c>
      <c r="AF7" s="19">
        <v>7</v>
      </c>
      <c r="AG7" s="19">
        <v>0.39</v>
      </c>
      <c r="AH7" s="19">
        <v>8</v>
      </c>
      <c r="AI7" s="19">
        <v>0.4</v>
      </c>
      <c r="AJ7" s="19">
        <v>3</v>
      </c>
      <c r="AK7" s="19">
        <v>0.25</v>
      </c>
      <c r="AL7" s="19">
        <v>200</v>
      </c>
      <c r="AM7" s="19">
        <v>84.29</v>
      </c>
      <c r="AN7" s="19">
        <v>45</v>
      </c>
      <c r="AO7" s="19">
        <v>12.02</v>
      </c>
      <c r="AP7" s="19">
        <v>0</v>
      </c>
      <c r="AQ7" s="19">
        <v>0</v>
      </c>
      <c r="AR7" s="19">
        <v>3</v>
      </c>
      <c r="AS7" s="19">
        <v>1.64</v>
      </c>
      <c r="AT7" s="19">
        <v>13</v>
      </c>
      <c r="AU7" s="19">
        <v>0.72</v>
      </c>
      <c r="AV7" s="19">
        <v>9</v>
      </c>
      <c r="AW7" s="19">
        <v>0.57</v>
      </c>
      <c r="AX7" s="19">
        <v>36</v>
      </c>
      <c r="AY7" s="19">
        <v>4.37</v>
      </c>
      <c r="AZ7" s="19">
        <v>2</v>
      </c>
      <c r="BA7" s="19">
        <v>0.15</v>
      </c>
      <c r="BB7" s="19">
        <v>3</v>
      </c>
      <c r="BC7" s="19">
        <v>0.17</v>
      </c>
      <c r="BD7" s="19">
        <v>1</v>
      </c>
      <c r="BE7" s="19">
        <v>7.97</v>
      </c>
      <c r="BF7" s="19">
        <v>0</v>
      </c>
      <c r="BG7" s="19">
        <v>0</v>
      </c>
      <c r="BH7" s="19">
        <v>0</v>
      </c>
      <c r="BI7" s="19">
        <v>0</v>
      </c>
      <c r="BJ7" s="19">
        <v>1</v>
      </c>
      <c r="BK7" s="19">
        <v>7.97</v>
      </c>
      <c r="BL7" s="19">
        <v>207</v>
      </c>
      <c r="BM7" s="19">
        <v>18.26</v>
      </c>
      <c r="BN7" s="19">
        <v>3</v>
      </c>
      <c r="BO7" s="19">
        <v>3.39</v>
      </c>
      <c r="BP7" s="19">
        <v>2</v>
      </c>
      <c r="BQ7" s="19">
        <v>0.53</v>
      </c>
      <c r="BR7" s="19">
        <v>1</v>
      </c>
      <c r="BS7" s="19">
        <v>1</v>
      </c>
      <c r="BT7" s="19">
        <v>121</v>
      </c>
      <c r="BU7" s="19">
        <v>141.77</v>
      </c>
      <c r="BV7" s="19">
        <v>60</v>
      </c>
      <c r="BW7" s="19">
        <v>59.86</v>
      </c>
      <c r="BX7" s="19">
        <v>16</v>
      </c>
      <c r="BY7" s="19">
        <v>31.35</v>
      </c>
      <c r="BZ7" s="19">
        <v>48</v>
      </c>
      <c r="CA7" s="19">
        <v>50.56</v>
      </c>
      <c r="CB7" s="19">
        <v>109</v>
      </c>
      <c r="CC7" s="19">
        <v>145.67</v>
      </c>
      <c r="CD7" s="19">
        <v>415</v>
      </c>
      <c r="CE7" s="19">
        <v>52.7700000000001</v>
      </c>
      <c r="CF7" s="19">
        <v>0</v>
      </c>
      <c r="CG7" s="19">
        <v>0</v>
      </c>
      <c r="CH7" s="19">
        <v>4</v>
      </c>
      <c r="CI7" s="19">
        <v>16800</v>
      </c>
      <c r="CJ7" s="37">
        <v>0</v>
      </c>
      <c r="CK7" s="156">
        <v>0</v>
      </c>
    </row>
    <row r="8" spans="1:89" ht="15">
      <c r="A8" s="92" t="s">
        <v>323</v>
      </c>
      <c r="B8" s="19">
        <v>751</v>
      </c>
      <c r="C8" s="19">
        <v>752.59</v>
      </c>
      <c r="D8" s="19">
        <v>85</v>
      </c>
      <c r="E8" s="19">
        <v>16.01</v>
      </c>
      <c r="F8" s="19">
        <v>9</v>
      </c>
      <c r="G8" s="19">
        <v>8.35</v>
      </c>
      <c r="H8" s="19">
        <v>734</v>
      </c>
      <c r="I8" s="19">
        <v>702.63</v>
      </c>
      <c r="J8" s="19">
        <v>16</v>
      </c>
      <c r="K8" s="19">
        <v>3.52</v>
      </c>
      <c r="L8" s="19">
        <v>12</v>
      </c>
      <c r="M8" s="19">
        <v>1.71</v>
      </c>
      <c r="N8" s="19">
        <v>3</v>
      </c>
      <c r="O8" s="19">
        <v>0.18</v>
      </c>
      <c r="P8" s="19">
        <v>3</v>
      </c>
      <c r="Q8" s="19">
        <v>0.21</v>
      </c>
      <c r="R8" s="19">
        <v>7</v>
      </c>
      <c r="S8" s="19">
        <v>1.27</v>
      </c>
      <c r="T8" s="19">
        <v>1</v>
      </c>
      <c r="U8" s="19">
        <v>0.15</v>
      </c>
      <c r="V8" s="19">
        <v>27</v>
      </c>
      <c r="W8" s="19">
        <v>21.38</v>
      </c>
      <c r="X8" s="19">
        <v>3</v>
      </c>
      <c r="Y8" s="19">
        <v>1.26</v>
      </c>
      <c r="Z8" s="19">
        <v>1</v>
      </c>
      <c r="AA8" s="19">
        <v>0.43</v>
      </c>
      <c r="AB8" s="19">
        <v>1</v>
      </c>
      <c r="AC8" s="19">
        <v>0.87</v>
      </c>
      <c r="AD8" s="19">
        <v>0</v>
      </c>
      <c r="AE8" s="19">
        <v>0</v>
      </c>
      <c r="AF8" s="19">
        <v>0</v>
      </c>
      <c r="AG8" s="19">
        <v>0</v>
      </c>
      <c r="AH8" s="19">
        <v>1</v>
      </c>
      <c r="AI8" s="19">
        <v>0.05</v>
      </c>
      <c r="AJ8" s="19">
        <v>2</v>
      </c>
      <c r="AK8" s="19">
        <v>3.73</v>
      </c>
      <c r="AL8" s="19">
        <v>8</v>
      </c>
      <c r="AM8" s="19">
        <v>1.48</v>
      </c>
      <c r="AN8" s="19">
        <v>5</v>
      </c>
      <c r="AO8" s="19">
        <v>1.82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1</v>
      </c>
      <c r="AW8" s="19">
        <v>0.88</v>
      </c>
      <c r="AX8" s="19">
        <v>6</v>
      </c>
      <c r="AY8" s="19">
        <v>8.86</v>
      </c>
      <c r="AZ8" s="19">
        <v>1</v>
      </c>
      <c r="BA8" s="19">
        <v>2</v>
      </c>
      <c r="BB8" s="19">
        <v>0</v>
      </c>
      <c r="BC8" s="19">
        <v>0</v>
      </c>
      <c r="BD8" s="19">
        <v>1</v>
      </c>
      <c r="BE8" s="19">
        <v>0.7</v>
      </c>
      <c r="BF8" s="19">
        <v>0</v>
      </c>
      <c r="BG8" s="19">
        <v>0</v>
      </c>
      <c r="BH8" s="19">
        <v>1</v>
      </c>
      <c r="BI8" s="19">
        <v>0.7</v>
      </c>
      <c r="BJ8" s="19">
        <v>0</v>
      </c>
      <c r="BK8" s="19">
        <v>0</v>
      </c>
      <c r="BL8" s="19">
        <v>96</v>
      </c>
      <c r="BM8" s="19">
        <v>7.52999999999999</v>
      </c>
      <c r="BN8" s="19">
        <v>72</v>
      </c>
      <c r="BO8" s="19">
        <v>112.61</v>
      </c>
      <c r="BP8" s="19">
        <v>0</v>
      </c>
      <c r="BQ8" s="19">
        <v>0</v>
      </c>
      <c r="BR8" s="19">
        <v>3</v>
      </c>
      <c r="BS8" s="19">
        <v>3.1</v>
      </c>
      <c r="BT8" s="19">
        <v>92</v>
      </c>
      <c r="BU8" s="19">
        <v>210.7</v>
      </c>
      <c r="BV8" s="19">
        <v>4</v>
      </c>
      <c r="BW8" s="19">
        <v>1.9</v>
      </c>
      <c r="BX8" s="19">
        <v>41</v>
      </c>
      <c r="BY8" s="19">
        <v>177.44</v>
      </c>
      <c r="BZ8" s="19">
        <v>50</v>
      </c>
      <c r="CA8" s="19">
        <v>31.36</v>
      </c>
      <c r="CB8" s="19">
        <v>110</v>
      </c>
      <c r="CC8" s="19">
        <v>57.1</v>
      </c>
      <c r="CD8" s="19">
        <v>751</v>
      </c>
      <c r="CE8" s="19">
        <v>176.46</v>
      </c>
      <c r="CF8" s="19">
        <v>0</v>
      </c>
      <c r="CG8" s="19">
        <v>0</v>
      </c>
      <c r="CH8" s="19">
        <v>1</v>
      </c>
      <c r="CI8" s="19">
        <v>1300</v>
      </c>
      <c r="CJ8" s="37">
        <v>0</v>
      </c>
      <c r="CK8" s="156">
        <v>0</v>
      </c>
    </row>
    <row r="9" spans="1:89" ht="15">
      <c r="A9" s="92" t="s">
        <v>324</v>
      </c>
      <c r="B9" s="19">
        <v>62</v>
      </c>
      <c r="C9" s="19">
        <v>46.5</v>
      </c>
      <c r="D9" s="19">
        <v>15</v>
      </c>
      <c r="E9" s="19">
        <v>2.31</v>
      </c>
      <c r="F9" s="19">
        <v>0</v>
      </c>
      <c r="G9" s="19">
        <v>0</v>
      </c>
      <c r="H9" s="19">
        <v>61</v>
      </c>
      <c r="I9" s="19">
        <v>36.26</v>
      </c>
      <c r="J9" s="19">
        <v>1</v>
      </c>
      <c r="K9" s="19">
        <v>0.5</v>
      </c>
      <c r="L9" s="19">
        <v>1</v>
      </c>
      <c r="M9" s="19">
        <v>0.2</v>
      </c>
      <c r="N9" s="19">
        <v>1</v>
      </c>
      <c r="O9" s="19">
        <v>0.2</v>
      </c>
      <c r="P9" s="19">
        <v>0</v>
      </c>
      <c r="Q9" s="19">
        <v>0</v>
      </c>
      <c r="R9" s="19">
        <v>1</v>
      </c>
      <c r="S9" s="19">
        <v>0.1</v>
      </c>
      <c r="T9" s="19">
        <v>0</v>
      </c>
      <c r="U9" s="19">
        <v>0</v>
      </c>
      <c r="V9" s="19">
        <v>14</v>
      </c>
      <c r="W9" s="19">
        <v>7.43</v>
      </c>
      <c r="X9" s="19">
        <v>3</v>
      </c>
      <c r="Y9" s="19">
        <v>0.33</v>
      </c>
      <c r="Z9" s="19">
        <v>3</v>
      </c>
      <c r="AA9" s="19">
        <v>0.34</v>
      </c>
      <c r="AB9" s="19">
        <v>2</v>
      </c>
      <c r="AC9" s="19">
        <v>0.2</v>
      </c>
      <c r="AD9" s="19">
        <v>0</v>
      </c>
      <c r="AE9" s="19">
        <v>0</v>
      </c>
      <c r="AF9" s="19">
        <v>0</v>
      </c>
      <c r="AG9" s="19">
        <v>0</v>
      </c>
      <c r="AH9" s="19">
        <v>1</v>
      </c>
      <c r="AI9" s="19">
        <v>0.11</v>
      </c>
      <c r="AJ9" s="19">
        <v>0</v>
      </c>
      <c r="AK9" s="19">
        <v>0</v>
      </c>
      <c r="AL9" s="19">
        <v>3</v>
      </c>
      <c r="AM9" s="19">
        <v>0.94</v>
      </c>
      <c r="AN9" s="19">
        <v>1</v>
      </c>
      <c r="AO9" s="19">
        <v>0.1</v>
      </c>
      <c r="AP9" s="19">
        <v>0</v>
      </c>
      <c r="AQ9" s="19">
        <v>0</v>
      </c>
      <c r="AR9" s="19">
        <v>1</v>
      </c>
      <c r="AS9" s="19">
        <v>0.1</v>
      </c>
      <c r="AT9" s="19">
        <v>0</v>
      </c>
      <c r="AU9" s="19">
        <v>0</v>
      </c>
      <c r="AV9" s="19">
        <v>0</v>
      </c>
      <c r="AW9" s="19">
        <v>0</v>
      </c>
      <c r="AX9" s="19">
        <v>11</v>
      </c>
      <c r="AY9" s="19">
        <v>4.81</v>
      </c>
      <c r="AZ9" s="19">
        <v>1</v>
      </c>
      <c r="BA9" s="19">
        <v>0.5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45</v>
      </c>
      <c r="BM9" s="19">
        <v>2.03</v>
      </c>
      <c r="BN9" s="19">
        <v>4</v>
      </c>
      <c r="BO9" s="19">
        <v>1.79</v>
      </c>
      <c r="BP9" s="19">
        <v>0</v>
      </c>
      <c r="BQ9" s="19">
        <v>0</v>
      </c>
      <c r="BR9" s="19">
        <v>0</v>
      </c>
      <c r="BS9" s="19">
        <v>0</v>
      </c>
      <c r="BT9" s="19">
        <v>29</v>
      </c>
      <c r="BU9" s="19">
        <v>25.07</v>
      </c>
      <c r="BV9" s="19">
        <v>2</v>
      </c>
      <c r="BW9" s="19">
        <v>2.06</v>
      </c>
      <c r="BX9" s="19">
        <v>8</v>
      </c>
      <c r="BY9" s="19">
        <v>10.05</v>
      </c>
      <c r="BZ9" s="19">
        <v>21</v>
      </c>
      <c r="CA9" s="19">
        <v>12.96</v>
      </c>
      <c r="CB9" s="19">
        <v>35</v>
      </c>
      <c r="CC9" s="19">
        <v>13.59</v>
      </c>
      <c r="CD9" s="19">
        <v>43</v>
      </c>
      <c r="CE9" s="19">
        <v>2.58</v>
      </c>
      <c r="CF9" s="19">
        <v>0</v>
      </c>
      <c r="CG9" s="19">
        <v>0</v>
      </c>
      <c r="CH9" s="19">
        <v>0</v>
      </c>
      <c r="CI9" s="19">
        <v>0</v>
      </c>
      <c r="CJ9" s="37">
        <v>0</v>
      </c>
      <c r="CK9" s="156">
        <v>0</v>
      </c>
    </row>
    <row r="10" spans="1:89" ht="15">
      <c r="A10" s="92" t="s">
        <v>325</v>
      </c>
      <c r="B10" s="19">
        <v>888</v>
      </c>
      <c r="C10" s="19">
        <v>816.92</v>
      </c>
      <c r="D10" s="19">
        <v>154</v>
      </c>
      <c r="E10" s="19">
        <v>28.28</v>
      </c>
      <c r="F10" s="19">
        <v>9</v>
      </c>
      <c r="G10" s="19">
        <v>7.6</v>
      </c>
      <c r="H10" s="19">
        <v>857</v>
      </c>
      <c r="I10" s="19">
        <v>717.8</v>
      </c>
      <c r="J10" s="19">
        <v>14</v>
      </c>
      <c r="K10" s="19">
        <v>3.83</v>
      </c>
      <c r="L10" s="19">
        <v>8</v>
      </c>
      <c r="M10" s="19">
        <v>0.31</v>
      </c>
      <c r="N10" s="19">
        <v>4</v>
      </c>
      <c r="O10" s="19">
        <v>0.41</v>
      </c>
      <c r="P10" s="19">
        <v>3</v>
      </c>
      <c r="Q10" s="19">
        <v>0.39</v>
      </c>
      <c r="R10" s="19">
        <v>3</v>
      </c>
      <c r="S10" s="19">
        <v>0.55</v>
      </c>
      <c r="T10" s="19">
        <v>3</v>
      </c>
      <c r="U10" s="19">
        <v>2.17</v>
      </c>
      <c r="V10" s="19">
        <v>37</v>
      </c>
      <c r="W10" s="19">
        <v>51.61</v>
      </c>
      <c r="X10" s="19">
        <v>7</v>
      </c>
      <c r="Y10" s="19">
        <v>2.86</v>
      </c>
      <c r="Z10" s="19">
        <v>7</v>
      </c>
      <c r="AA10" s="19">
        <v>5.1</v>
      </c>
      <c r="AB10" s="19">
        <v>17</v>
      </c>
      <c r="AC10" s="19">
        <v>31.13</v>
      </c>
      <c r="AD10" s="19">
        <v>3</v>
      </c>
      <c r="AE10" s="19">
        <v>1.62</v>
      </c>
      <c r="AF10" s="19">
        <v>2</v>
      </c>
      <c r="AG10" s="19">
        <v>2.22</v>
      </c>
      <c r="AH10" s="19">
        <v>1</v>
      </c>
      <c r="AI10" s="19">
        <v>0.01</v>
      </c>
      <c r="AJ10" s="19">
        <v>0</v>
      </c>
      <c r="AK10" s="19">
        <v>0</v>
      </c>
      <c r="AL10" s="19">
        <v>4</v>
      </c>
      <c r="AM10" s="19">
        <v>1.55</v>
      </c>
      <c r="AN10" s="19">
        <v>5</v>
      </c>
      <c r="AO10" s="19">
        <v>3.99</v>
      </c>
      <c r="AP10" s="19">
        <v>1</v>
      </c>
      <c r="AQ10" s="19">
        <v>0.33</v>
      </c>
      <c r="AR10" s="19">
        <v>0</v>
      </c>
      <c r="AS10" s="19">
        <v>0</v>
      </c>
      <c r="AT10" s="19">
        <v>0</v>
      </c>
      <c r="AU10" s="19">
        <v>0</v>
      </c>
      <c r="AV10" s="19">
        <v>2</v>
      </c>
      <c r="AW10" s="19">
        <v>0.1</v>
      </c>
      <c r="AX10" s="19">
        <v>3</v>
      </c>
      <c r="AY10" s="19">
        <v>2.45</v>
      </c>
      <c r="AZ10" s="19">
        <v>1</v>
      </c>
      <c r="BA10" s="19">
        <v>0.25</v>
      </c>
      <c r="BB10" s="19">
        <v>0</v>
      </c>
      <c r="BC10" s="19">
        <v>0</v>
      </c>
      <c r="BD10" s="19">
        <v>1</v>
      </c>
      <c r="BE10" s="19">
        <v>0.8</v>
      </c>
      <c r="BF10" s="19">
        <v>0</v>
      </c>
      <c r="BG10" s="19">
        <v>0</v>
      </c>
      <c r="BH10" s="19">
        <v>1</v>
      </c>
      <c r="BI10" s="19">
        <v>0.8</v>
      </c>
      <c r="BJ10" s="19">
        <v>0</v>
      </c>
      <c r="BK10" s="19">
        <v>0</v>
      </c>
      <c r="BL10" s="19">
        <v>268</v>
      </c>
      <c r="BM10" s="19">
        <v>23.32</v>
      </c>
      <c r="BN10" s="19">
        <v>7</v>
      </c>
      <c r="BO10" s="19">
        <v>21.09</v>
      </c>
      <c r="BP10" s="19">
        <v>1</v>
      </c>
      <c r="BQ10" s="19">
        <v>5</v>
      </c>
      <c r="BR10" s="19">
        <v>2</v>
      </c>
      <c r="BS10" s="19">
        <v>2.2</v>
      </c>
      <c r="BT10" s="19">
        <v>151</v>
      </c>
      <c r="BU10" s="19">
        <v>116.6</v>
      </c>
      <c r="BV10" s="19">
        <v>11</v>
      </c>
      <c r="BW10" s="19">
        <v>10.03</v>
      </c>
      <c r="BX10" s="19">
        <v>102</v>
      </c>
      <c r="BY10" s="19">
        <v>86.16</v>
      </c>
      <c r="BZ10" s="19">
        <v>39</v>
      </c>
      <c r="CA10" s="19">
        <v>20.41</v>
      </c>
      <c r="CB10" s="19">
        <v>123</v>
      </c>
      <c r="CC10" s="19">
        <v>56.03</v>
      </c>
      <c r="CD10" s="19">
        <v>801</v>
      </c>
      <c r="CE10" s="19">
        <v>190.79</v>
      </c>
      <c r="CF10" s="19">
        <v>0</v>
      </c>
      <c r="CG10" s="19">
        <v>0</v>
      </c>
      <c r="CH10" s="19">
        <v>3</v>
      </c>
      <c r="CI10" s="19">
        <v>57000</v>
      </c>
      <c r="CJ10" s="37">
        <v>0</v>
      </c>
      <c r="CK10" s="156">
        <v>0</v>
      </c>
    </row>
    <row r="11" spans="1:89" ht="15">
      <c r="A11" s="92" t="s">
        <v>326</v>
      </c>
      <c r="B11" s="19">
        <v>26</v>
      </c>
      <c r="C11" s="19">
        <v>14.79</v>
      </c>
      <c r="D11" s="19">
        <v>11</v>
      </c>
      <c r="E11" s="19">
        <v>1.52</v>
      </c>
      <c r="F11" s="19">
        <v>0</v>
      </c>
      <c r="G11" s="19">
        <v>0</v>
      </c>
      <c r="H11" s="19">
        <v>8</v>
      </c>
      <c r="I11" s="19">
        <v>0.54</v>
      </c>
      <c r="J11" s="19">
        <v>22</v>
      </c>
      <c r="K11" s="19">
        <v>11.97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22</v>
      </c>
      <c r="S11" s="19">
        <v>11.95</v>
      </c>
      <c r="T11" s="19">
        <v>1</v>
      </c>
      <c r="U11" s="19">
        <v>0.02</v>
      </c>
      <c r="V11" s="19">
        <v>3</v>
      </c>
      <c r="W11" s="19">
        <v>0.76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1</v>
      </c>
      <c r="AK11" s="19">
        <v>0.01</v>
      </c>
      <c r="AL11" s="19">
        <v>1</v>
      </c>
      <c r="AM11" s="19">
        <v>0.01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0</v>
      </c>
      <c r="AX11" s="19">
        <v>2</v>
      </c>
      <c r="AY11" s="19">
        <v>0.74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13</v>
      </c>
      <c r="BM11" s="19">
        <v>0.62</v>
      </c>
      <c r="BN11" s="19">
        <v>0</v>
      </c>
      <c r="BO11" s="19">
        <v>0</v>
      </c>
      <c r="BP11" s="19">
        <v>0</v>
      </c>
      <c r="BQ11" s="19">
        <v>0</v>
      </c>
      <c r="BR11" s="19">
        <v>0</v>
      </c>
      <c r="BS11" s="19">
        <v>0</v>
      </c>
      <c r="BT11" s="19">
        <v>11</v>
      </c>
      <c r="BU11" s="19">
        <v>12.28</v>
      </c>
      <c r="BV11" s="19">
        <v>0</v>
      </c>
      <c r="BW11" s="19">
        <v>0</v>
      </c>
      <c r="BX11" s="19">
        <v>11</v>
      </c>
      <c r="BY11" s="19">
        <v>12.28</v>
      </c>
      <c r="BZ11" s="19">
        <v>0</v>
      </c>
      <c r="CA11" s="19">
        <v>0</v>
      </c>
      <c r="CB11" s="19">
        <v>6</v>
      </c>
      <c r="CC11" s="19">
        <v>1.27</v>
      </c>
      <c r="CD11" s="19">
        <v>10</v>
      </c>
      <c r="CE11" s="19">
        <v>0.26</v>
      </c>
      <c r="CF11" s="19">
        <v>0</v>
      </c>
      <c r="CG11" s="19">
        <v>0</v>
      </c>
      <c r="CH11" s="19">
        <v>0</v>
      </c>
      <c r="CI11" s="19">
        <v>0</v>
      </c>
      <c r="CJ11" s="37">
        <v>0</v>
      </c>
      <c r="CK11" s="156">
        <v>0</v>
      </c>
    </row>
    <row r="12" spans="1:89" ht="15">
      <c r="A12" s="92" t="s">
        <v>327</v>
      </c>
      <c r="B12" s="19">
        <v>83</v>
      </c>
      <c r="C12" s="19">
        <v>49.76</v>
      </c>
      <c r="D12" s="19">
        <v>6</v>
      </c>
      <c r="E12" s="19">
        <v>5.29</v>
      </c>
      <c r="F12" s="19">
        <v>4</v>
      </c>
      <c r="G12" s="19">
        <v>0.05</v>
      </c>
      <c r="H12" s="19">
        <v>9</v>
      </c>
      <c r="I12" s="19">
        <v>3.52</v>
      </c>
      <c r="J12" s="19">
        <v>59</v>
      </c>
      <c r="K12" s="19">
        <v>25.62</v>
      </c>
      <c r="L12" s="19">
        <v>47</v>
      </c>
      <c r="M12" s="19">
        <v>7.47</v>
      </c>
      <c r="N12" s="19">
        <v>42</v>
      </c>
      <c r="O12" s="19">
        <v>7.58</v>
      </c>
      <c r="P12" s="19">
        <v>19</v>
      </c>
      <c r="Q12" s="19">
        <v>2.09</v>
      </c>
      <c r="R12" s="19">
        <v>31</v>
      </c>
      <c r="S12" s="19">
        <v>6.11</v>
      </c>
      <c r="T12" s="19">
        <v>9</v>
      </c>
      <c r="U12" s="19">
        <v>2.37</v>
      </c>
      <c r="V12" s="19">
        <v>44</v>
      </c>
      <c r="W12" s="19">
        <v>15.28</v>
      </c>
      <c r="X12" s="19">
        <v>2</v>
      </c>
      <c r="Y12" s="19">
        <v>0.02</v>
      </c>
      <c r="Z12" s="19">
        <v>2</v>
      </c>
      <c r="AA12" s="19">
        <v>0.31</v>
      </c>
      <c r="AB12" s="19">
        <v>6</v>
      </c>
      <c r="AC12" s="19">
        <v>0.77</v>
      </c>
      <c r="AD12" s="19">
        <v>0</v>
      </c>
      <c r="AE12" s="19">
        <v>0</v>
      </c>
      <c r="AF12" s="19">
        <v>18</v>
      </c>
      <c r="AG12" s="19">
        <v>4.32</v>
      </c>
      <c r="AH12" s="19">
        <v>8</v>
      </c>
      <c r="AI12" s="19">
        <v>0.44</v>
      </c>
      <c r="AJ12" s="19">
        <v>8</v>
      </c>
      <c r="AK12" s="19">
        <v>0.43</v>
      </c>
      <c r="AL12" s="19">
        <v>3</v>
      </c>
      <c r="AM12" s="19">
        <v>0.12</v>
      </c>
      <c r="AN12" s="19">
        <v>17</v>
      </c>
      <c r="AO12" s="19">
        <v>6.65</v>
      </c>
      <c r="AP12" s="19">
        <v>3</v>
      </c>
      <c r="AQ12" s="19">
        <v>0.16</v>
      </c>
      <c r="AR12" s="19">
        <v>4</v>
      </c>
      <c r="AS12" s="19">
        <v>0.67</v>
      </c>
      <c r="AT12" s="19">
        <v>0</v>
      </c>
      <c r="AU12" s="19">
        <v>0</v>
      </c>
      <c r="AV12" s="19">
        <v>3</v>
      </c>
      <c r="AW12" s="19">
        <v>0.2</v>
      </c>
      <c r="AX12" s="19">
        <v>3</v>
      </c>
      <c r="AY12" s="19">
        <v>0.21</v>
      </c>
      <c r="AZ12" s="19">
        <v>11</v>
      </c>
      <c r="BA12" s="19">
        <v>0.82</v>
      </c>
      <c r="BB12" s="19">
        <v>2</v>
      </c>
      <c r="BC12" s="19">
        <v>0.16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148</v>
      </c>
      <c r="BM12" s="19">
        <v>6.72999999999999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3</v>
      </c>
      <c r="BU12" s="19">
        <v>2.72</v>
      </c>
      <c r="BV12" s="19">
        <v>0</v>
      </c>
      <c r="BW12" s="19">
        <v>0</v>
      </c>
      <c r="BX12" s="19">
        <v>1</v>
      </c>
      <c r="BY12" s="19">
        <v>0.02</v>
      </c>
      <c r="BZ12" s="19">
        <v>2</v>
      </c>
      <c r="CA12" s="19">
        <v>2.7</v>
      </c>
      <c r="CB12" s="19">
        <v>21</v>
      </c>
      <c r="CC12" s="19">
        <v>3.81</v>
      </c>
      <c r="CD12" s="19">
        <v>231</v>
      </c>
      <c r="CE12" s="19">
        <v>25.62</v>
      </c>
      <c r="CF12" s="19">
        <v>0</v>
      </c>
      <c r="CG12" s="19">
        <v>0</v>
      </c>
      <c r="CH12" s="19">
        <v>132</v>
      </c>
      <c r="CI12" s="19">
        <v>529200</v>
      </c>
      <c r="CJ12" s="37">
        <v>0</v>
      </c>
      <c r="CK12" s="156">
        <v>0</v>
      </c>
    </row>
    <row r="13" spans="1:89" ht="15">
      <c r="A13" s="92" t="s">
        <v>328</v>
      </c>
      <c r="B13" s="19">
        <v>607</v>
      </c>
      <c r="C13" s="19">
        <v>907.68</v>
      </c>
      <c r="D13" s="19">
        <v>271</v>
      </c>
      <c r="E13" s="19">
        <v>200.5</v>
      </c>
      <c r="F13" s="19">
        <v>2</v>
      </c>
      <c r="G13" s="19">
        <v>1.7</v>
      </c>
      <c r="H13" s="19">
        <v>590</v>
      </c>
      <c r="I13" s="19">
        <v>686.89</v>
      </c>
      <c r="J13" s="19">
        <v>8</v>
      </c>
      <c r="K13" s="19">
        <v>1.5</v>
      </c>
      <c r="L13" s="19">
        <v>7</v>
      </c>
      <c r="M13" s="19">
        <v>1.41</v>
      </c>
      <c r="N13" s="19">
        <v>1</v>
      </c>
      <c r="O13" s="19">
        <v>0.05</v>
      </c>
      <c r="P13" s="19">
        <v>0</v>
      </c>
      <c r="Q13" s="19">
        <v>0</v>
      </c>
      <c r="R13" s="19">
        <v>1</v>
      </c>
      <c r="S13" s="19">
        <v>0.01</v>
      </c>
      <c r="T13" s="19">
        <v>1</v>
      </c>
      <c r="U13" s="19">
        <v>0.03</v>
      </c>
      <c r="V13" s="19">
        <v>25</v>
      </c>
      <c r="W13" s="19">
        <v>14.29</v>
      </c>
      <c r="X13" s="19">
        <v>5</v>
      </c>
      <c r="Y13" s="19">
        <v>1.1</v>
      </c>
      <c r="Z13" s="19">
        <v>2</v>
      </c>
      <c r="AA13" s="19">
        <v>0.09</v>
      </c>
      <c r="AB13" s="19">
        <v>2</v>
      </c>
      <c r="AC13" s="19">
        <v>0.07</v>
      </c>
      <c r="AD13" s="19">
        <v>0</v>
      </c>
      <c r="AE13" s="19">
        <v>0</v>
      </c>
      <c r="AF13" s="19">
        <v>1</v>
      </c>
      <c r="AG13" s="19">
        <v>0.04</v>
      </c>
      <c r="AH13" s="19">
        <v>0</v>
      </c>
      <c r="AI13" s="19">
        <v>0</v>
      </c>
      <c r="AJ13" s="19">
        <v>0</v>
      </c>
      <c r="AK13" s="19">
        <v>0</v>
      </c>
      <c r="AL13" s="19">
        <v>5</v>
      </c>
      <c r="AM13" s="19">
        <v>0.98</v>
      </c>
      <c r="AN13" s="19">
        <v>4</v>
      </c>
      <c r="AO13" s="19">
        <v>0.86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11</v>
      </c>
      <c r="AY13" s="19">
        <v>5.65</v>
      </c>
      <c r="AZ13" s="19">
        <v>3</v>
      </c>
      <c r="BA13" s="19">
        <v>5.5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163</v>
      </c>
      <c r="BM13" s="19">
        <v>10.91</v>
      </c>
      <c r="BN13" s="19">
        <v>5</v>
      </c>
      <c r="BO13" s="19">
        <v>6.95</v>
      </c>
      <c r="BP13" s="19">
        <v>0</v>
      </c>
      <c r="BQ13" s="19">
        <v>0</v>
      </c>
      <c r="BR13" s="19">
        <v>5</v>
      </c>
      <c r="BS13" s="19">
        <v>4.34</v>
      </c>
      <c r="BT13" s="19">
        <v>161</v>
      </c>
      <c r="BU13" s="19">
        <v>528.14</v>
      </c>
      <c r="BV13" s="19">
        <v>40</v>
      </c>
      <c r="BW13" s="19">
        <v>25.22</v>
      </c>
      <c r="BX13" s="19">
        <v>75</v>
      </c>
      <c r="BY13" s="19">
        <v>79.42</v>
      </c>
      <c r="BZ13" s="19">
        <v>49</v>
      </c>
      <c r="CA13" s="19">
        <v>423.5</v>
      </c>
      <c r="CB13" s="19">
        <v>220</v>
      </c>
      <c r="CC13" s="19">
        <v>72.7399999999999</v>
      </c>
      <c r="CD13" s="19">
        <v>322</v>
      </c>
      <c r="CE13" s="19">
        <v>17.69</v>
      </c>
      <c r="CF13" s="19">
        <v>0</v>
      </c>
      <c r="CG13" s="19">
        <v>0</v>
      </c>
      <c r="CH13" s="19">
        <v>0</v>
      </c>
      <c r="CI13" s="19">
        <v>0</v>
      </c>
      <c r="CJ13" s="37">
        <v>0</v>
      </c>
      <c r="CK13" s="156">
        <v>0</v>
      </c>
    </row>
    <row r="14" spans="1:89" ht="15">
      <c r="A14" s="92" t="s">
        <v>329</v>
      </c>
      <c r="B14" s="19">
        <v>598</v>
      </c>
      <c r="C14" s="19">
        <v>986.189999999999</v>
      </c>
      <c r="D14" s="19">
        <v>87</v>
      </c>
      <c r="E14" s="19">
        <v>24.87</v>
      </c>
      <c r="F14" s="19">
        <v>4</v>
      </c>
      <c r="G14" s="19">
        <v>1.66</v>
      </c>
      <c r="H14" s="19">
        <v>582</v>
      </c>
      <c r="I14" s="19">
        <v>703.94</v>
      </c>
      <c r="J14" s="19">
        <v>51</v>
      </c>
      <c r="K14" s="19">
        <v>7.4</v>
      </c>
      <c r="L14" s="19">
        <v>47</v>
      </c>
      <c r="M14" s="19">
        <v>4.29</v>
      </c>
      <c r="N14" s="19">
        <v>19</v>
      </c>
      <c r="O14" s="19">
        <v>1</v>
      </c>
      <c r="P14" s="19">
        <v>1</v>
      </c>
      <c r="Q14" s="19">
        <v>0.05</v>
      </c>
      <c r="R14" s="19">
        <v>24</v>
      </c>
      <c r="S14" s="19">
        <v>1.64</v>
      </c>
      <c r="T14" s="19">
        <v>3</v>
      </c>
      <c r="U14" s="19">
        <v>0.42</v>
      </c>
      <c r="V14" s="19">
        <v>139</v>
      </c>
      <c r="W14" s="19">
        <v>247.82</v>
      </c>
      <c r="X14" s="19">
        <v>34</v>
      </c>
      <c r="Y14" s="19">
        <v>2.55</v>
      </c>
      <c r="Z14" s="19">
        <v>39</v>
      </c>
      <c r="AA14" s="19">
        <v>2.15</v>
      </c>
      <c r="AB14" s="19">
        <v>21</v>
      </c>
      <c r="AC14" s="19">
        <v>12.9</v>
      </c>
      <c r="AD14" s="19">
        <v>4</v>
      </c>
      <c r="AE14" s="19">
        <v>0.3</v>
      </c>
      <c r="AF14" s="19">
        <v>25</v>
      </c>
      <c r="AG14" s="19">
        <v>11.15</v>
      </c>
      <c r="AH14" s="19">
        <v>14</v>
      </c>
      <c r="AI14" s="19">
        <v>0.64</v>
      </c>
      <c r="AJ14" s="19">
        <v>18</v>
      </c>
      <c r="AK14" s="19">
        <v>11.05</v>
      </c>
      <c r="AL14" s="19">
        <v>57</v>
      </c>
      <c r="AM14" s="19">
        <v>16.4</v>
      </c>
      <c r="AN14" s="19">
        <v>8</v>
      </c>
      <c r="AO14" s="19">
        <v>1.69</v>
      </c>
      <c r="AP14" s="19">
        <v>2</v>
      </c>
      <c r="AQ14" s="19">
        <v>60.03</v>
      </c>
      <c r="AR14" s="19">
        <v>1</v>
      </c>
      <c r="AS14" s="19">
        <v>0.01</v>
      </c>
      <c r="AT14" s="19">
        <v>3</v>
      </c>
      <c r="AU14" s="19">
        <v>0.21</v>
      </c>
      <c r="AV14" s="19">
        <v>3</v>
      </c>
      <c r="AW14" s="19">
        <v>0.3</v>
      </c>
      <c r="AX14" s="19">
        <v>63</v>
      </c>
      <c r="AY14" s="19">
        <v>128.22</v>
      </c>
      <c r="AZ14" s="19">
        <v>5</v>
      </c>
      <c r="BA14" s="19">
        <v>0.22</v>
      </c>
      <c r="BB14" s="19">
        <v>0</v>
      </c>
      <c r="BC14" s="19">
        <v>0</v>
      </c>
      <c r="BD14" s="19">
        <v>2</v>
      </c>
      <c r="BE14" s="19">
        <v>0.5</v>
      </c>
      <c r="BF14" s="19">
        <v>1</v>
      </c>
      <c r="BG14" s="19">
        <v>0.15</v>
      </c>
      <c r="BH14" s="19">
        <v>1</v>
      </c>
      <c r="BI14" s="19">
        <v>0.2</v>
      </c>
      <c r="BJ14" s="19">
        <v>1</v>
      </c>
      <c r="BK14" s="19">
        <v>0.15</v>
      </c>
      <c r="BL14" s="19">
        <v>263</v>
      </c>
      <c r="BM14" s="19">
        <v>31.88</v>
      </c>
      <c r="BN14" s="19">
        <v>3</v>
      </c>
      <c r="BO14" s="19">
        <v>6.12</v>
      </c>
      <c r="BP14" s="19">
        <v>1</v>
      </c>
      <c r="BQ14" s="19">
        <v>0.7</v>
      </c>
      <c r="BR14" s="19">
        <v>5</v>
      </c>
      <c r="BS14" s="19">
        <v>79.23</v>
      </c>
      <c r="BT14" s="19">
        <v>142</v>
      </c>
      <c r="BU14" s="19">
        <v>487.24</v>
      </c>
      <c r="BV14" s="19">
        <v>12</v>
      </c>
      <c r="BW14" s="19">
        <v>7.44</v>
      </c>
      <c r="BX14" s="19">
        <v>61</v>
      </c>
      <c r="BY14" s="19">
        <v>290.55</v>
      </c>
      <c r="BZ14" s="19">
        <v>87</v>
      </c>
      <c r="CA14" s="19">
        <v>189.25</v>
      </c>
      <c r="CB14" s="19">
        <v>239</v>
      </c>
      <c r="CC14" s="19">
        <v>219.86</v>
      </c>
      <c r="CD14" s="19">
        <v>408</v>
      </c>
      <c r="CE14" s="19">
        <v>54.5500000000001</v>
      </c>
      <c r="CF14" s="19">
        <v>0</v>
      </c>
      <c r="CG14" s="19">
        <v>0</v>
      </c>
      <c r="CH14" s="19">
        <v>2</v>
      </c>
      <c r="CI14" s="19">
        <v>3200</v>
      </c>
      <c r="CJ14" s="37">
        <v>0</v>
      </c>
      <c r="CK14" s="156">
        <v>0</v>
      </c>
    </row>
    <row r="15" spans="1:89" ht="15">
      <c r="A15" s="92" t="s">
        <v>330</v>
      </c>
      <c r="B15" s="19">
        <v>205</v>
      </c>
      <c r="C15" s="19">
        <v>135.72</v>
      </c>
      <c r="D15" s="19">
        <v>87</v>
      </c>
      <c r="E15" s="19">
        <v>13.54</v>
      </c>
      <c r="F15" s="19">
        <v>1</v>
      </c>
      <c r="G15" s="19">
        <v>0.33</v>
      </c>
      <c r="H15" s="19">
        <v>192</v>
      </c>
      <c r="I15" s="19">
        <v>117.52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5</v>
      </c>
      <c r="W15" s="19">
        <v>1.33</v>
      </c>
      <c r="X15" s="19">
        <v>4</v>
      </c>
      <c r="Y15" s="19">
        <v>1.1</v>
      </c>
      <c r="Z15" s="19">
        <v>1</v>
      </c>
      <c r="AA15" s="19">
        <v>0.09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1</v>
      </c>
      <c r="BA15" s="19">
        <v>0.14</v>
      </c>
      <c r="BB15" s="19">
        <v>0</v>
      </c>
      <c r="BC15" s="19">
        <v>0</v>
      </c>
      <c r="BD15" s="19">
        <v>1</v>
      </c>
      <c r="BE15" s="19">
        <v>3</v>
      </c>
      <c r="BF15" s="19">
        <v>1</v>
      </c>
      <c r="BG15" s="19">
        <v>0.1</v>
      </c>
      <c r="BH15" s="19">
        <v>1</v>
      </c>
      <c r="BI15" s="19">
        <v>2.9</v>
      </c>
      <c r="BJ15" s="19">
        <v>0</v>
      </c>
      <c r="BK15" s="19">
        <v>0</v>
      </c>
      <c r="BL15" s="19">
        <v>96</v>
      </c>
      <c r="BM15" s="19">
        <v>6.9</v>
      </c>
      <c r="BN15" s="19">
        <v>10</v>
      </c>
      <c r="BO15" s="19">
        <v>34.1</v>
      </c>
      <c r="BP15" s="19">
        <v>0</v>
      </c>
      <c r="BQ15" s="19">
        <v>0</v>
      </c>
      <c r="BR15" s="19">
        <v>2</v>
      </c>
      <c r="BS15" s="19">
        <v>0.56</v>
      </c>
      <c r="BT15" s="19">
        <v>90</v>
      </c>
      <c r="BU15" s="19">
        <v>177.43</v>
      </c>
      <c r="BV15" s="19">
        <v>3</v>
      </c>
      <c r="BW15" s="19">
        <v>3.53</v>
      </c>
      <c r="BX15" s="19">
        <v>64</v>
      </c>
      <c r="BY15" s="19">
        <v>148.87</v>
      </c>
      <c r="BZ15" s="19">
        <v>27</v>
      </c>
      <c r="CA15" s="19">
        <v>25.03</v>
      </c>
      <c r="CB15" s="19">
        <v>62</v>
      </c>
      <c r="CC15" s="19">
        <v>289.82</v>
      </c>
      <c r="CD15" s="19">
        <v>170</v>
      </c>
      <c r="CE15" s="19">
        <v>88.45</v>
      </c>
      <c r="CF15" s="19">
        <v>0</v>
      </c>
      <c r="CG15" s="19">
        <v>0</v>
      </c>
      <c r="CH15" s="19">
        <v>0</v>
      </c>
      <c r="CI15" s="19">
        <v>0</v>
      </c>
      <c r="CJ15" s="37">
        <v>1</v>
      </c>
      <c r="CK15" s="156">
        <v>0.21</v>
      </c>
    </row>
    <row r="16" spans="1:89" ht="15">
      <c r="A16" s="92" t="s">
        <v>331</v>
      </c>
      <c r="B16" s="19">
        <v>4</v>
      </c>
      <c r="C16" s="19">
        <v>2.83</v>
      </c>
      <c r="D16" s="19">
        <v>1</v>
      </c>
      <c r="E16" s="19">
        <v>0.15</v>
      </c>
      <c r="F16" s="19">
        <v>0</v>
      </c>
      <c r="G16" s="19">
        <v>0</v>
      </c>
      <c r="H16" s="19">
        <v>1</v>
      </c>
      <c r="I16" s="19">
        <v>0.43</v>
      </c>
      <c r="J16" s="19">
        <v>3</v>
      </c>
      <c r="K16" s="19">
        <v>2.25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3</v>
      </c>
      <c r="S16" s="19">
        <v>2.25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1</v>
      </c>
      <c r="BU16" s="19">
        <v>0.09</v>
      </c>
      <c r="BV16" s="19">
        <v>0</v>
      </c>
      <c r="BW16" s="19">
        <v>0</v>
      </c>
      <c r="BX16" s="19">
        <v>1</v>
      </c>
      <c r="BY16" s="19">
        <v>0.09</v>
      </c>
      <c r="BZ16" s="19">
        <v>0</v>
      </c>
      <c r="CA16" s="19">
        <v>0</v>
      </c>
      <c r="CB16" s="19">
        <v>2</v>
      </c>
      <c r="CC16" s="19">
        <v>0.04</v>
      </c>
      <c r="CD16" s="19">
        <v>0</v>
      </c>
      <c r="CE16" s="19">
        <v>0</v>
      </c>
      <c r="CF16" s="19">
        <v>0</v>
      </c>
      <c r="CG16" s="19">
        <v>0</v>
      </c>
      <c r="CH16" s="19">
        <v>0</v>
      </c>
      <c r="CI16" s="19">
        <v>0</v>
      </c>
      <c r="CJ16" s="37">
        <v>0</v>
      </c>
      <c r="CK16" s="156">
        <v>0</v>
      </c>
    </row>
    <row r="17" spans="1:89" ht="15">
      <c r="A17" s="92" t="s">
        <v>332</v>
      </c>
      <c r="B17" s="19">
        <v>695</v>
      </c>
      <c r="C17" s="19">
        <v>981.53</v>
      </c>
      <c r="D17" s="19">
        <v>258</v>
      </c>
      <c r="E17" s="19">
        <v>43.66</v>
      </c>
      <c r="F17" s="19">
        <v>2</v>
      </c>
      <c r="G17" s="19">
        <v>4.9</v>
      </c>
      <c r="H17" s="19">
        <v>692</v>
      </c>
      <c r="I17" s="19">
        <v>918.8</v>
      </c>
      <c r="J17" s="19">
        <v>7</v>
      </c>
      <c r="K17" s="19">
        <v>0.36</v>
      </c>
      <c r="L17" s="19">
        <v>4</v>
      </c>
      <c r="M17" s="19">
        <v>0.28</v>
      </c>
      <c r="N17" s="19">
        <v>2</v>
      </c>
      <c r="O17" s="19">
        <v>0.06</v>
      </c>
      <c r="P17" s="19">
        <v>0</v>
      </c>
      <c r="Q17" s="19">
        <v>0</v>
      </c>
      <c r="R17" s="19">
        <v>2</v>
      </c>
      <c r="S17" s="19">
        <v>0.02</v>
      </c>
      <c r="T17" s="19">
        <v>0</v>
      </c>
      <c r="U17" s="19">
        <v>0</v>
      </c>
      <c r="V17" s="19">
        <v>60</v>
      </c>
      <c r="W17" s="19">
        <v>13.68</v>
      </c>
      <c r="X17" s="19">
        <v>41</v>
      </c>
      <c r="Y17" s="19">
        <v>2.3</v>
      </c>
      <c r="Z17" s="19">
        <v>19</v>
      </c>
      <c r="AA17" s="19">
        <v>0.53</v>
      </c>
      <c r="AB17" s="19">
        <v>5</v>
      </c>
      <c r="AC17" s="19">
        <v>0.09</v>
      </c>
      <c r="AD17" s="19">
        <v>0</v>
      </c>
      <c r="AE17" s="19">
        <v>0</v>
      </c>
      <c r="AF17" s="19">
        <v>5</v>
      </c>
      <c r="AG17" s="19">
        <v>0.13</v>
      </c>
      <c r="AH17" s="19">
        <v>14</v>
      </c>
      <c r="AI17" s="19">
        <v>0.49</v>
      </c>
      <c r="AJ17" s="19">
        <v>1</v>
      </c>
      <c r="AK17" s="19">
        <v>0.1</v>
      </c>
      <c r="AL17" s="19">
        <v>17</v>
      </c>
      <c r="AM17" s="19">
        <v>0.37</v>
      </c>
      <c r="AN17" s="19">
        <v>15</v>
      </c>
      <c r="AO17" s="19">
        <v>0.45</v>
      </c>
      <c r="AP17" s="19">
        <v>0</v>
      </c>
      <c r="AQ17" s="19">
        <v>0</v>
      </c>
      <c r="AR17" s="19">
        <v>1</v>
      </c>
      <c r="AS17" s="19">
        <v>0.01</v>
      </c>
      <c r="AT17" s="19">
        <v>1</v>
      </c>
      <c r="AU17" s="19">
        <v>0.02</v>
      </c>
      <c r="AV17" s="19">
        <v>7</v>
      </c>
      <c r="AW17" s="19">
        <v>0.4</v>
      </c>
      <c r="AX17" s="19">
        <v>3</v>
      </c>
      <c r="AY17" s="19">
        <v>1.83</v>
      </c>
      <c r="AZ17" s="19">
        <v>18</v>
      </c>
      <c r="BA17" s="19">
        <v>6.96</v>
      </c>
      <c r="BB17" s="19">
        <v>0</v>
      </c>
      <c r="BC17" s="19">
        <v>0</v>
      </c>
      <c r="BD17" s="19">
        <v>1</v>
      </c>
      <c r="BE17" s="19">
        <v>0.03</v>
      </c>
      <c r="BF17" s="19">
        <v>0</v>
      </c>
      <c r="BG17" s="19">
        <v>0</v>
      </c>
      <c r="BH17" s="19">
        <v>1</v>
      </c>
      <c r="BI17" s="19">
        <v>0.03</v>
      </c>
      <c r="BJ17" s="19">
        <v>0</v>
      </c>
      <c r="BK17" s="19">
        <v>0</v>
      </c>
      <c r="BL17" s="19">
        <v>345</v>
      </c>
      <c r="BM17" s="19">
        <v>22.73</v>
      </c>
      <c r="BN17" s="19">
        <v>4</v>
      </c>
      <c r="BO17" s="19">
        <v>5.92</v>
      </c>
      <c r="BP17" s="19">
        <v>2</v>
      </c>
      <c r="BQ17" s="19">
        <v>1.13</v>
      </c>
      <c r="BR17" s="19">
        <v>8</v>
      </c>
      <c r="BS17" s="19">
        <v>106.11</v>
      </c>
      <c r="BT17" s="19">
        <v>258</v>
      </c>
      <c r="BU17" s="19">
        <v>786.51</v>
      </c>
      <c r="BV17" s="19">
        <v>7</v>
      </c>
      <c r="BW17" s="19">
        <v>59.85</v>
      </c>
      <c r="BX17" s="19">
        <v>243</v>
      </c>
      <c r="BY17" s="19">
        <v>715.45</v>
      </c>
      <c r="BZ17" s="19">
        <v>15</v>
      </c>
      <c r="CA17" s="19">
        <v>11.21</v>
      </c>
      <c r="CB17" s="19">
        <v>114</v>
      </c>
      <c r="CC17" s="19">
        <v>80.93</v>
      </c>
      <c r="CD17" s="19">
        <v>451</v>
      </c>
      <c r="CE17" s="19">
        <v>40.23</v>
      </c>
      <c r="CF17" s="19">
        <v>0</v>
      </c>
      <c r="CG17" s="19">
        <v>0</v>
      </c>
      <c r="CH17" s="19">
        <v>4</v>
      </c>
      <c r="CI17" s="19">
        <v>16300</v>
      </c>
      <c r="CJ17" s="37">
        <v>0</v>
      </c>
      <c r="CK17" s="156">
        <v>0</v>
      </c>
    </row>
    <row r="18" spans="1:89" ht="15">
      <c r="A18" s="92" t="s">
        <v>333</v>
      </c>
      <c r="B18" s="19">
        <v>79</v>
      </c>
      <c r="C18" s="19">
        <v>105.57</v>
      </c>
      <c r="D18" s="19">
        <v>14</v>
      </c>
      <c r="E18" s="19">
        <v>2.27</v>
      </c>
      <c r="F18" s="19">
        <v>0</v>
      </c>
      <c r="G18" s="19">
        <v>0</v>
      </c>
      <c r="H18" s="19">
        <v>30</v>
      </c>
      <c r="I18" s="19">
        <v>19.7</v>
      </c>
      <c r="J18" s="19">
        <v>3</v>
      </c>
      <c r="K18" s="19">
        <v>0.16</v>
      </c>
      <c r="L18" s="19">
        <v>3</v>
      </c>
      <c r="M18" s="19">
        <v>0.14</v>
      </c>
      <c r="N18" s="19">
        <v>1</v>
      </c>
      <c r="O18" s="19">
        <v>0.01</v>
      </c>
      <c r="P18" s="19">
        <v>0</v>
      </c>
      <c r="Q18" s="19">
        <v>0</v>
      </c>
      <c r="R18" s="19">
        <v>1</v>
      </c>
      <c r="S18" s="19">
        <v>0.01</v>
      </c>
      <c r="T18" s="19">
        <v>0</v>
      </c>
      <c r="U18" s="19">
        <v>0</v>
      </c>
      <c r="V18" s="19">
        <v>69</v>
      </c>
      <c r="W18" s="19">
        <v>81.46</v>
      </c>
      <c r="X18" s="19">
        <v>15</v>
      </c>
      <c r="Y18" s="19">
        <v>3.25</v>
      </c>
      <c r="Z18" s="19">
        <v>10</v>
      </c>
      <c r="AA18" s="19">
        <v>2.32</v>
      </c>
      <c r="AB18" s="19">
        <v>9</v>
      </c>
      <c r="AC18" s="19">
        <v>2.1</v>
      </c>
      <c r="AD18" s="19">
        <v>0</v>
      </c>
      <c r="AE18" s="19">
        <v>0</v>
      </c>
      <c r="AF18" s="19">
        <v>4</v>
      </c>
      <c r="AG18" s="19">
        <v>0.36</v>
      </c>
      <c r="AH18" s="19">
        <v>14</v>
      </c>
      <c r="AI18" s="19">
        <v>3.88</v>
      </c>
      <c r="AJ18" s="19">
        <v>2</v>
      </c>
      <c r="AK18" s="19">
        <v>0.12</v>
      </c>
      <c r="AL18" s="19">
        <v>3</v>
      </c>
      <c r="AM18" s="19">
        <v>0.06</v>
      </c>
      <c r="AN18" s="19">
        <v>6</v>
      </c>
      <c r="AO18" s="19">
        <v>0.39</v>
      </c>
      <c r="AP18" s="19">
        <v>1</v>
      </c>
      <c r="AQ18" s="19">
        <v>0.01</v>
      </c>
      <c r="AR18" s="19">
        <v>0</v>
      </c>
      <c r="AS18" s="19">
        <v>0</v>
      </c>
      <c r="AT18" s="19">
        <v>0</v>
      </c>
      <c r="AU18" s="19">
        <v>0</v>
      </c>
      <c r="AV18" s="19">
        <v>55</v>
      </c>
      <c r="AW18" s="19">
        <v>50.31</v>
      </c>
      <c r="AX18" s="19">
        <v>10</v>
      </c>
      <c r="AY18" s="19">
        <v>17.59</v>
      </c>
      <c r="AZ18" s="19">
        <v>7</v>
      </c>
      <c r="BA18" s="19">
        <v>0.72</v>
      </c>
      <c r="BB18" s="19">
        <v>2</v>
      </c>
      <c r="BC18" s="19">
        <v>0.35</v>
      </c>
      <c r="BD18" s="19">
        <v>1</v>
      </c>
      <c r="BE18" s="19">
        <v>0.42</v>
      </c>
      <c r="BF18" s="19">
        <v>0</v>
      </c>
      <c r="BG18" s="19">
        <v>0</v>
      </c>
      <c r="BH18" s="19">
        <v>0</v>
      </c>
      <c r="BI18" s="19">
        <v>0</v>
      </c>
      <c r="BJ18" s="19">
        <v>1</v>
      </c>
      <c r="BK18" s="19">
        <v>0.42</v>
      </c>
      <c r="BL18" s="19">
        <v>38</v>
      </c>
      <c r="BM18" s="19">
        <v>3.6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20</v>
      </c>
      <c r="BU18" s="19">
        <v>176.21</v>
      </c>
      <c r="BV18" s="19">
        <v>0</v>
      </c>
      <c r="BW18" s="19">
        <v>0</v>
      </c>
      <c r="BX18" s="19">
        <v>19</v>
      </c>
      <c r="BY18" s="19">
        <v>176.19</v>
      </c>
      <c r="BZ18" s="19">
        <v>1</v>
      </c>
      <c r="CA18" s="19">
        <v>0.02</v>
      </c>
      <c r="CB18" s="19">
        <v>27</v>
      </c>
      <c r="CC18" s="19">
        <v>10.36</v>
      </c>
      <c r="CD18" s="19">
        <v>61</v>
      </c>
      <c r="CE18" s="19">
        <v>7.46</v>
      </c>
      <c r="CF18" s="19">
        <v>0</v>
      </c>
      <c r="CG18" s="19">
        <v>0</v>
      </c>
      <c r="CH18" s="19">
        <v>1</v>
      </c>
      <c r="CI18" s="19">
        <v>5000</v>
      </c>
      <c r="CJ18" s="37">
        <v>0</v>
      </c>
      <c r="CK18" s="156">
        <v>0</v>
      </c>
    </row>
    <row r="19" spans="1:89" ht="15">
      <c r="A19" s="92" t="s">
        <v>334</v>
      </c>
      <c r="B19" s="19">
        <v>302</v>
      </c>
      <c r="C19" s="19">
        <v>796.49</v>
      </c>
      <c r="D19" s="19">
        <v>14</v>
      </c>
      <c r="E19" s="19">
        <v>7.78</v>
      </c>
      <c r="F19" s="19">
        <v>3</v>
      </c>
      <c r="G19" s="19">
        <v>5.69</v>
      </c>
      <c r="H19" s="19">
        <v>217</v>
      </c>
      <c r="I19" s="19">
        <v>204.24</v>
      </c>
      <c r="J19" s="19">
        <v>32</v>
      </c>
      <c r="K19" s="19">
        <v>15.54</v>
      </c>
      <c r="L19" s="19">
        <v>22</v>
      </c>
      <c r="M19" s="19">
        <v>5.02</v>
      </c>
      <c r="N19" s="19">
        <v>14</v>
      </c>
      <c r="O19" s="19">
        <v>2.52</v>
      </c>
      <c r="P19" s="19">
        <v>14</v>
      </c>
      <c r="Q19" s="19">
        <v>6.15</v>
      </c>
      <c r="R19" s="19">
        <v>7</v>
      </c>
      <c r="S19" s="19">
        <v>0.48</v>
      </c>
      <c r="T19" s="19">
        <v>3</v>
      </c>
      <c r="U19" s="19">
        <v>1.37</v>
      </c>
      <c r="V19" s="19">
        <v>114</v>
      </c>
      <c r="W19" s="19">
        <v>513.69</v>
      </c>
      <c r="X19" s="19">
        <v>2</v>
      </c>
      <c r="Y19" s="19">
        <v>0.12</v>
      </c>
      <c r="Z19" s="19">
        <v>5</v>
      </c>
      <c r="AA19" s="19">
        <v>0.94</v>
      </c>
      <c r="AB19" s="19">
        <v>64</v>
      </c>
      <c r="AC19" s="19">
        <v>135.28</v>
      </c>
      <c r="AD19" s="19">
        <v>23</v>
      </c>
      <c r="AE19" s="19">
        <v>78.74</v>
      </c>
      <c r="AF19" s="19">
        <v>30</v>
      </c>
      <c r="AG19" s="19">
        <v>95.68</v>
      </c>
      <c r="AH19" s="19">
        <v>4</v>
      </c>
      <c r="AI19" s="19">
        <v>3.7</v>
      </c>
      <c r="AJ19" s="19">
        <v>11</v>
      </c>
      <c r="AK19" s="19">
        <v>26.35</v>
      </c>
      <c r="AL19" s="19">
        <v>1</v>
      </c>
      <c r="AM19" s="19">
        <v>0.1</v>
      </c>
      <c r="AN19" s="19">
        <v>7</v>
      </c>
      <c r="AO19" s="19">
        <v>5.88</v>
      </c>
      <c r="AP19" s="19">
        <v>15</v>
      </c>
      <c r="AQ19" s="19">
        <v>150.8</v>
      </c>
      <c r="AR19" s="19">
        <v>1</v>
      </c>
      <c r="AS19" s="19">
        <v>8</v>
      </c>
      <c r="AT19" s="19">
        <v>0</v>
      </c>
      <c r="AU19" s="19">
        <v>0</v>
      </c>
      <c r="AV19" s="19">
        <v>4</v>
      </c>
      <c r="AW19" s="19">
        <v>4.8</v>
      </c>
      <c r="AX19" s="19">
        <v>1</v>
      </c>
      <c r="AY19" s="19">
        <v>0.6</v>
      </c>
      <c r="AZ19" s="19">
        <v>3</v>
      </c>
      <c r="BA19" s="19">
        <v>1.1</v>
      </c>
      <c r="BB19" s="19">
        <v>2</v>
      </c>
      <c r="BC19" s="19">
        <v>1.6</v>
      </c>
      <c r="BD19" s="19">
        <v>14</v>
      </c>
      <c r="BE19" s="19">
        <v>39.05</v>
      </c>
      <c r="BF19" s="19">
        <v>3</v>
      </c>
      <c r="BG19" s="19">
        <v>4.7</v>
      </c>
      <c r="BH19" s="19">
        <v>10</v>
      </c>
      <c r="BI19" s="19">
        <v>25.35</v>
      </c>
      <c r="BJ19" s="19">
        <v>3</v>
      </c>
      <c r="BK19" s="19">
        <v>9</v>
      </c>
      <c r="BL19" s="19">
        <v>90</v>
      </c>
      <c r="BM19" s="19">
        <v>8.88999999999999</v>
      </c>
      <c r="BN19" s="19">
        <v>1</v>
      </c>
      <c r="BO19" s="19">
        <v>41</v>
      </c>
      <c r="BP19" s="19">
        <v>0</v>
      </c>
      <c r="BQ19" s="19">
        <v>0</v>
      </c>
      <c r="BR19" s="19">
        <v>1</v>
      </c>
      <c r="BS19" s="19">
        <v>5</v>
      </c>
      <c r="BT19" s="19">
        <v>22</v>
      </c>
      <c r="BU19" s="19">
        <v>50.17</v>
      </c>
      <c r="BV19" s="19">
        <v>4</v>
      </c>
      <c r="BW19" s="19">
        <v>2.2</v>
      </c>
      <c r="BX19" s="19">
        <v>12</v>
      </c>
      <c r="BY19" s="19">
        <v>35.32</v>
      </c>
      <c r="BZ19" s="19">
        <v>6</v>
      </c>
      <c r="CA19" s="19">
        <v>12.65</v>
      </c>
      <c r="CB19" s="19">
        <v>97</v>
      </c>
      <c r="CC19" s="19">
        <v>68.0500000000001</v>
      </c>
      <c r="CD19" s="19">
        <v>370</v>
      </c>
      <c r="CE19" s="19">
        <v>306.93</v>
      </c>
      <c r="CF19" s="19">
        <v>0</v>
      </c>
      <c r="CG19" s="19">
        <v>0</v>
      </c>
      <c r="CH19" s="19">
        <v>140</v>
      </c>
      <c r="CI19" s="19">
        <v>8178100</v>
      </c>
      <c r="CJ19" s="37">
        <v>0</v>
      </c>
      <c r="CK19" s="156">
        <v>0</v>
      </c>
    </row>
    <row r="20" spans="1:89" ht="15">
      <c r="A20" s="92" t="s">
        <v>200</v>
      </c>
      <c r="B20" s="19">
        <v>377</v>
      </c>
      <c r="C20" s="19">
        <v>665.95</v>
      </c>
      <c r="D20" s="19">
        <v>70</v>
      </c>
      <c r="E20" s="19">
        <v>26.57</v>
      </c>
      <c r="F20" s="19">
        <v>0</v>
      </c>
      <c r="G20" s="19">
        <v>0</v>
      </c>
      <c r="H20" s="19">
        <v>376</v>
      </c>
      <c r="I20" s="19">
        <v>636.77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6</v>
      </c>
      <c r="W20" s="19">
        <v>2.61</v>
      </c>
      <c r="X20" s="19">
        <v>2</v>
      </c>
      <c r="Y20" s="19">
        <v>0.26</v>
      </c>
      <c r="Z20" s="19">
        <v>3</v>
      </c>
      <c r="AA20" s="19">
        <v>0.5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1</v>
      </c>
      <c r="AI20" s="19">
        <v>0.2</v>
      </c>
      <c r="AJ20" s="19">
        <v>0</v>
      </c>
      <c r="AK20" s="19">
        <v>0</v>
      </c>
      <c r="AL20" s="19">
        <v>2</v>
      </c>
      <c r="AM20" s="19">
        <v>0.35</v>
      </c>
      <c r="AN20" s="19">
        <v>1</v>
      </c>
      <c r="AO20" s="19">
        <v>0.3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1</v>
      </c>
      <c r="BA20" s="19">
        <v>1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17</v>
      </c>
      <c r="BM20" s="19">
        <v>1.34</v>
      </c>
      <c r="BN20" s="19">
        <v>0</v>
      </c>
      <c r="BO20" s="19">
        <v>0</v>
      </c>
      <c r="BP20" s="19">
        <v>0</v>
      </c>
      <c r="BQ20" s="19">
        <v>0</v>
      </c>
      <c r="BR20" s="19">
        <v>1</v>
      </c>
      <c r="BS20" s="19">
        <v>3</v>
      </c>
      <c r="BT20" s="19">
        <v>51</v>
      </c>
      <c r="BU20" s="19">
        <v>23.86</v>
      </c>
      <c r="BV20" s="19">
        <v>17</v>
      </c>
      <c r="BW20" s="19">
        <v>8.75</v>
      </c>
      <c r="BX20" s="19">
        <v>30</v>
      </c>
      <c r="BY20" s="19">
        <v>12.15</v>
      </c>
      <c r="BZ20" s="19">
        <v>6</v>
      </c>
      <c r="CA20" s="19">
        <v>2.96</v>
      </c>
      <c r="CB20" s="19">
        <v>196</v>
      </c>
      <c r="CC20" s="19">
        <v>105.55</v>
      </c>
      <c r="CD20" s="19">
        <v>64</v>
      </c>
      <c r="CE20" s="19">
        <v>12.03</v>
      </c>
      <c r="CF20" s="19">
        <v>0</v>
      </c>
      <c r="CG20" s="19">
        <v>0</v>
      </c>
      <c r="CH20" s="19">
        <v>0</v>
      </c>
      <c r="CI20" s="19">
        <v>0</v>
      </c>
      <c r="CJ20" s="37">
        <v>0</v>
      </c>
      <c r="CK20" s="156">
        <v>0</v>
      </c>
    </row>
    <row r="21" spans="1:89" ht="15">
      <c r="A21" s="92" t="s">
        <v>201</v>
      </c>
      <c r="B21" s="19">
        <v>193</v>
      </c>
      <c r="C21" s="19">
        <v>185.94</v>
      </c>
      <c r="D21" s="19">
        <v>35</v>
      </c>
      <c r="E21" s="19">
        <v>2.25</v>
      </c>
      <c r="F21" s="19">
        <v>0</v>
      </c>
      <c r="G21" s="19">
        <v>0</v>
      </c>
      <c r="H21" s="19">
        <v>140</v>
      </c>
      <c r="I21" s="19">
        <v>37.1</v>
      </c>
      <c r="J21" s="19">
        <v>1</v>
      </c>
      <c r="K21" s="19">
        <v>0.08</v>
      </c>
      <c r="L21" s="19">
        <v>1</v>
      </c>
      <c r="M21" s="19">
        <v>0.05</v>
      </c>
      <c r="N21" s="19">
        <v>1</v>
      </c>
      <c r="O21" s="19">
        <v>0.01</v>
      </c>
      <c r="P21" s="19">
        <v>1</v>
      </c>
      <c r="Q21" s="19">
        <v>0.01</v>
      </c>
      <c r="R21" s="19">
        <v>1</v>
      </c>
      <c r="S21" s="19">
        <v>0.01</v>
      </c>
      <c r="T21" s="19">
        <v>0</v>
      </c>
      <c r="U21" s="19">
        <v>0</v>
      </c>
      <c r="V21" s="19">
        <v>168</v>
      </c>
      <c r="W21" s="19">
        <v>146.51</v>
      </c>
      <c r="X21" s="19">
        <v>6</v>
      </c>
      <c r="Y21" s="19">
        <v>0.8</v>
      </c>
      <c r="Z21" s="19">
        <v>3</v>
      </c>
      <c r="AA21" s="19">
        <v>0.65</v>
      </c>
      <c r="AB21" s="19">
        <v>6</v>
      </c>
      <c r="AC21" s="19">
        <v>0.26</v>
      </c>
      <c r="AD21" s="19">
        <v>0</v>
      </c>
      <c r="AE21" s="19">
        <v>0</v>
      </c>
      <c r="AF21" s="19">
        <v>25</v>
      </c>
      <c r="AG21" s="19">
        <v>1.48</v>
      </c>
      <c r="AH21" s="19">
        <v>147</v>
      </c>
      <c r="AI21" s="19">
        <v>55.11</v>
      </c>
      <c r="AJ21" s="19">
        <v>6</v>
      </c>
      <c r="AK21" s="19">
        <v>0.57</v>
      </c>
      <c r="AL21" s="19">
        <v>2</v>
      </c>
      <c r="AM21" s="19">
        <v>0.03</v>
      </c>
      <c r="AN21" s="19">
        <v>1</v>
      </c>
      <c r="AO21" s="19">
        <v>0.3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30</v>
      </c>
      <c r="AW21" s="19">
        <v>17.47</v>
      </c>
      <c r="AX21" s="19">
        <v>65</v>
      </c>
      <c r="AY21" s="19">
        <v>68.82</v>
      </c>
      <c r="AZ21" s="19">
        <v>6</v>
      </c>
      <c r="BA21" s="19">
        <v>1.02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167</v>
      </c>
      <c r="BM21" s="19">
        <v>19.98</v>
      </c>
      <c r="BN21" s="19">
        <v>2</v>
      </c>
      <c r="BO21" s="19">
        <v>3</v>
      </c>
      <c r="BP21" s="19">
        <v>0</v>
      </c>
      <c r="BQ21" s="19">
        <v>0</v>
      </c>
      <c r="BR21" s="19">
        <v>0</v>
      </c>
      <c r="BS21" s="19">
        <v>0</v>
      </c>
      <c r="BT21" s="19">
        <v>85</v>
      </c>
      <c r="BU21" s="19">
        <v>335.74</v>
      </c>
      <c r="BV21" s="19">
        <v>0</v>
      </c>
      <c r="BW21" s="19">
        <v>0</v>
      </c>
      <c r="BX21" s="19">
        <v>85</v>
      </c>
      <c r="BY21" s="19">
        <v>335.74</v>
      </c>
      <c r="BZ21" s="19">
        <v>0</v>
      </c>
      <c r="CA21" s="19">
        <v>0</v>
      </c>
      <c r="CB21" s="19">
        <v>35</v>
      </c>
      <c r="CC21" s="19">
        <v>4.97</v>
      </c>
      <c r="CD21" s="19">
        <v>164</v>
      </c>
      <c r="CE21" s="19">
        <v>8.59999999999999</v>
      </c>
      <c r="CF21" s="19">
        <v>0</v>
      </c>
      <c r="CG21" s="19">
        <v>0</v>
      </c>
      <c r="CH21" s="19">
        <v>0</v>
      </c>
      <c r="CI21" s="19">
        <v>0</v>
      </c>
      <c r="CJ21" s="37">
        <v>0</v>
      </c>
      <c r="CK21" s="156">
        <v>0</v>
      </c>
    </row>
    <row r="22" spans="1:89" ht="15">
      <c r="A22" s="92" t="s">
        <v>202</v>
      </c>
      <c r="B22" s="19">
        <v>1226</v>
      </c>
      <c r="C22" s="19">
        <v>1443.6</v>
      </c>
      <c r="D22" s="19">
        <v>284</v>
      </c>
      <c r="E22" s="19">
        <v>61.35</v>
      </c>
      <c r="F22" s="19">
        <v>6</v>
      </c>
      <c r="G22" s="19">
        <v>3.05</v>
      </c>
      <c r="H22" s="19">
        <v>1198</v>
      </c>
      <c r="I22" s="19">
        <v>1326.4</v>
      </c>
      <c r="J22" s="19">
        <v>1</v>
      </c>
      <c r="K22" s="19">
        <v>0.2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1</v>
      </c>
      <c r="U22" s="19">
        <v>0.2</v>
      </c>
      <c r="V22" s="19">
        <v>29</v>
      </c>
      <c r="W22" s="19">
        <v>52.42</v>
      </c>
      <c r="X22" s="19">
        <v>10</v>
      </c>
      <c r="Y22" s="19">
        <v>1.58</v>
      </c>
      <c r="Z22" s="19">
        <v>4</v>
      </c>
      <c r="AA22" s="19">
        <v>5.2</v>
      </c>
      <c r="AB22" s="19">
        <v>6</v>
      </c>
      <c r="AC22" s="19">
        <v>23.05</v>
      </c>
      <c r="AD22" s="19">
        <v>1</v>
      </c>
      <c r="AE22" s="19">
        <v>0.6</v>
      </c>
      <c r="AF22" s="19">
        <v>4</v>
      </c>
      <c r="AG22" s="19">
        <v>17.8</v>
      </c>
      <c r="AH22" s="19">
        <v>3</v>
      </c>
      <c r="AI22" s="19">
        <v>0.74</v>
      </c>
      <c r="AJ22" s="19">
        <v>0</v>
      </c>
      <c r="AK22" s="19">
        <v>0</v>
      </c>
      <c r="AL22" s="19">
        <v>1</v>
      </c>
      <c r="AM22" s="19">
        <v>0.05</v>
      </c>
      <c r="AN22" s="19">
        <v>4</v>
      </c>
      <c r="AO22" s="19">
        <v>1.32</v>
      </c>
      <c r="AP22" s="19">
        <v>0</v>
      </c>
      <c r="AQ22" s="19">
        <v>0</v>
      </c>
      <c r="AR22" s="19">
        <v>2</v>
      </c>
      <c r="AS22" s="19">
        <v>0.94</v>
      </c>
      <c r="AT22" s="19">
        <v>0</v>
      </c>
      <c r="AU22" s="19">
        <v>0</v>
      </c>
      <c r="AV22" s="19">
        <v>2</v>
      </c>
      <c r="AW22" s="19">
        <v>0.5</v>
      </c>
      <c r="AX22" s="19">
        <v>2</v>
      </c>
      <c r="AY22" s="19">
        <v>0.25</v>
      </c>
      <c r="AZ22" s="19">
        <v>3</v>
      </c>
      <c r="BA22" s="19">
        <v>0.39</v>
      </c>
      <c r="BB22" s="19">
        <v>0</v>
      </c>
      <c r="BC22" s="19">
        <v>0</v>
      </c>
      <c r="BD22" s="19">
        <v>1</v>
      </c>
      <c r="BE22" s="19">
        <v>0.18</v>
      </c>
      <c r="BF22" s="19">
        <v>1</v>
      </c>
      <c r="BG22" s="19">
        <v>0.1</v>
      </c>
      <c r="BH22" s="19">
        <v>1</v>
      </c>
      <c r="BI22" s="19">
        <v>0.03</v>
      </c>
      <c r="BJ22" s="19">
        <v>1</v>
      </c>
      <c r="BK22" s="19">
        <v>0.05</v>
      </c>
      <c r="BL22" s="19">
        <v>410</v>
      </c>
      <c r="BM22" s="19">
        <v>25.1900000000001</v>
      </c>
      <c r="BN22" s="19">
        <v>6</v>
      </c>
      <c r="BO22" s="19">
        <v>146.25</v>
      </c>
      <c r="BP22" s="19">
        <v>0</v>
      </c>
      <c r="BQ22" s="19">
        <v>0</v>
      </c>
      <c r="BR22" s="19">
        <v>6</v>
      </c>
      <c r="BS22" s="19">
        <v>11.57</v>
      </c>
      <c r="BT22" s="19">
        <v>234</v>
      </c>
      <c r="BU22" s="19">
        <v>439.71</v>
      </c>
      <c r="BV22" s="19">
        <v>32</v>
      </c>
      <c r="BW22" s="19">
        <v>21.91</v>
      </c>
      <c r="BX22" s="19">
        <v>184</v>
      </c>
      <c r="BY22" s="19">
        <v>407.49</v>
      </c>
      <c r="BZ22" s="19">
        <v>23</v>
      </c>
      <c r="CA22" s="19">
        <v>10.31</v>
      </c>
      <c r="CB22" s="19">
        <v>437</v>
      </c>
      <c r="CC22" s="19">
        <v>485.139999999999</v>
      </c>
      <c r="CD22" s="19">
        <v>585</v>
      </c>
      <c r="CE22" s="19">
        <v>54.6600000000001</v>
      </c>
      <c r="CF22" s="19">
        <v>0</v>
      </c>
      <c r="CG22" s="19">
        <v>0</v>
      </c>
      <c r="CH22" s="19">
        <v>5</v>
      </c>
      <c r="CI22" s="19">
        <v>13800</v>
      </c>
      <c r="CJ22" s="37">
        <v>1</v>
      </c>
      <c r="CK22" s="156">
        <v>0.25</v>
      </c>
    </row>
    <row r="23" spans="1:89" ht="15">
      <c r="A23" s="92" t="s">
        <v>203</v>
      </c>
      <c r="B23" s="19">
        <v>13</v>
      </c>
      <c r="C23" s="19">
        <v>5.57</v>
      </c>
      <c r="D23" s="19">
        <v>9</v>
      </c>
      <c r="E23" s="19">
        <v>2.53</v>
      </c>
      <c r="F23" s="19">
        <v>0</v>
      </c>
      <c r="G23" s="19">
        <v>0</v>
      </c>
      <c r="H23" s="19">
        <v>6</v>
      </c>
      <c r="I23" s="19">
        <v>3.04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70</v>
      </c>
      <c r="BM23" s="19">
        <v>2.55</v>
      </c>
      <c r="BN23" s="19">
        <v>4</v>
      </c>
      <c r="BO23" s="19">
        <v>448.43</v>
      </c>
      <c r="BP23" s="19">
        <v>0</v>
      </c>
      <c r="BQ23" s="19">
        <v>0</v>
      </c>
      <c r="BR23" s="19">
        <v>0</v>
      </c>
      <c r="BS23" s="19">
        <v>0</v>
      </c>
      <c r="BT23" s="19">
        <v>30</v>
      </c>
      <c r="BU23" s="19">
        <v>692.77</v>
      </c>
      <c r="BV23" s="19">
        <v>1</v>
      </c>
      <c r="BW23" s="19">
        <v>230.04</v>
      </c>
      <c r="BX23" s="19">
        <v>29</v>
      </c>
      <c r="BY23" s="19">
        <v>461.87</v>
      </c>
      <c r="BZ23" s="19">
        <v>2</v>
      </c>
      <c r="CA23" s="19">
        <v>0.86</v>
      </c>
      <c r="CB23" s="19">
        <v>4</v>
      </c>
      <c r="CC23" s="19">
        <v>2.26</v>
      </c>
      <c r="CD23" s="19">
        <v>85</v>
      </c>
      <c r="CE23" s="19">
        <v>11.73</v>
      </c>
      <c r="CF23" s="19">
        <v>0</v>
      </c>
      <c r="CG23" s="19">
        <v>0</v>
      </c>
      <c r="CH23" s="19">
        <v>0</v>
      </c>
      <c r="CI23" s="19">
        <v>0</v>
      </c>
      <c r="CJ23" s="37">
        <v>0</v>
      </c>
      <c r="CK23" s="156">
        <v>0</v>
      </c>
    </row>
    <row r="24" spans="1:89" ht="15">
      <c r="A24" s="92" t="s">
        <v>204</v>
      </c>
      <c r="B24" s="19">
        <v>598</v>
      </c>
      <c r="C24" s="19">
        <v>646.13</v>
      </c>
      <c r="D24" s="19">
        <v>371</v>
      </c>
      <c r="E24" s="19">
        <v>60.49</v>
      </c>
      <c r="F24" s="19">
        <v>7</v>
      </c>
      <c r="G24" s="19">
        <v>5.35</v>
      </c>
      <c r="H24" s="19">
        <v>574</v>
      </c>
      <c r="I24" s="19">
        <v>556.59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59</v>
      </c>
      <c r="W24" s="19">
        <v>23.7</v>
      </c>
      <c r="X24" s="19">
        <v>29</v>
      </c>
      <c r="Y24" s="19">
        <v>2.84</v>
      </c>
      <c r="Z24" s="19">
        <v>14</v>
      </c>
      <c r="AA24" s="19">
        <v>0.95</v>
      </c>
      <c r="AB24" s="19">
        <v>0</v>
      </c>
      <c r="AC24" s="19">
        <v>0</v>
      </c>
      <c r="AD24" s="19">
        <v>0</v>
      </c>
      <c r="AE24" s="19">
        <v>0</v>
      </c>
      <c r="AF24" s="19">
        <v>3</v>
      </c>
      <c r="AG24" s="19">
        <v>0.35</v>
      </c>
      <c r="AH24" s="19">
        <v>4</v>
      </c>
      <c r="AI24" s="19">
        <v>0.51</v>
      </c>
      <c r="AJ24" s="19">
        <v>0</v>
      </c>
      <c r="AK24" s="19">
        <v>0</v>
      </c>
      <c r="AL24" s="19">
        <v>1</v>
      </c>
      <c r="AM24" s="19">
        <v>0.01</v>
      </c>
      <c r="AN24" s="19">
        <v>7</v>
      </c>
      <c r="AO24" s="19">
        <v>0.66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9</v>
      </c>
      <c r="AW24" s="19">
        <v>2.55</v>
      </c>
      <c r="AX24" s="19">
        <v>1</v>
      </c>
      <c r="AY24" s="19">
        <v>0.1</v>
      </c>
      <c r="AZ24" s="19">
        <v>24</v>
      </c>
      <c r="BA24" s="19">
        <v>15.73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384</v>
      </c>
      <c r="BM24" s="19">
        <v>22.93</v>
      </c>
      <c r="BN24" s="19">
        <v>18</v>
      </c>
      <c r="BO24" s="19">
        <v>24.26</v>
      </c>
      <c r="BP24" s="19">
        <v>0</v>
      </c>
      <c r="BQ24" s="19">
        <v>0</v>
      </c>
      <c r="BR24" s="19">
        <v>6</v>
      </c>
      <c r="BS24" s="19">
        <v>17.64</v>
      </c>
      <c r="BT24" s="19">
        <v>337</v>
      </c>
      <c r="BU24" s="19">
        <v>455.26</v>
      </c>
      <c r="BV24" s="19">
        <v>49</v>
      </c>
      <c r="BW24" s="19">
        <v>99.02</v>
      </c>
      <c r="BX24" s="19">
        <v>313</v>
      </c>
      <c r="BY24" s="19">
        <v>308.38</v>
      </c>
      <c r="BZ24" s="19">
        <v>30</v>
      </c>
      <c r="CA24" s="19">
        <v>47.86</v>
      </c>
      <c r="CB24" s="19">
        <v>108</v>
      </c>
      <c r="CC24" s="19">
        <v>56.56</v>
      </c>
      <c r="CD24" s="19">
        <v>548</v>
      </c>
      <c r="CE24" s="19">
        <v>45.06</v>
      </c>
      <c r="CF24" s="19">
        <v>0</v>
      </c>
      <c r="CG24" s="19">
        <v>0</v>
      </c>
      <c r="CH24" s="19">
        <v>2</v>
      </c>
      <c r="CI24" s="19">
        <v>3800</v>
      </c>
      <c r="CJ24" s="37">
        <v>1</v>
      </c>
      <c r="CK24" s="156">
        <v>0.02</v>
      </c>
    </row>
    <row r="25" spans="1:89" ht="15">
      <c r="A25" s="92" t="s">
        <v>205</v>
      </c>
      <c r="B25" s="19">
        <v>68</v>
      </c>
      <c r="C25" s="19">
        <v>337.24</v>
      </c>
      <c r="D25" s="19">
        <v>0</v>
      </c>
      <c r="E25" s="19">
        <v>0</v>
      </c>
      <c r="F25" s="19">
        <v>0</v>
      </c>
      <c r="G25" s="19">
        <v>0</v>
      </c>
      <c r="H25" s="19">
        <v>27</v>
      </c>
      <c r="I25" s="19">
        <v>24.99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65</v>
      </c>
      <c r="W25" s="19">
        <v>312.25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42</v>
      </c>
      <c r="AW25" s="19">
        <v>83.82</v>
      </c>
      <c r="AX25" s="19">
        <v>54</v>
      </c>
      <c r="AY25" s="19">
        <v>225.93</v>
      </c>
      <c r="AZ25" s="19">
        <v>1</v>
      </c>
      <c r="BA25" s="19">
        <v>2.5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6</v>
      </c>
      <c r="BM25" s="19">
        <v>0.55</v>
      </c>
      <c r="BN25" s="19">
        <v>1</v>
      </c>
      <c r="BO25" s="19">
        <v>0.18</v>
      </c>
      <c r="BP25" s="19">
        <v>0</v>
      </c>
      <c r="BQ25" s="19">
        <v>0</v>
      </c>
      <c r="BR25" s="19">
        <v>0</v>
      </c>
      <c r="BS25" s="19">
        <v>0</v>
      </c>
      <c r="BT25" s="19">
        <v>29</v>
      </c>
      <c r="BU25" s="19">
        <v>115.34</v>
      </c>
      <c r="BV25" s="19">
        <v>0</v>
      </c>
      <c r="BW25" s="19">
        <v>0</v>
      </c>
      <c r="BX25" s="19">
        <v>29</v>
      </c>
      <c r="BY25" s="19">
        <v>115.34</v>
      </c>
      <c r="BZ25" s="19">
        <v>0</v>
      </c>
      <c r="CA25" s="19">
        <v>0</v>
      </c>
      <c r="CB25" s="19">
        <v>2</v>
      </c>
      <c r="CC25" s="19">
        <v>2.37</v>
      </c>
      <c r="CD25" s="19">
        <v>61</v>
      </c>
      <c r="CE25" s="19">
        <v>16.19</v>
      </c>
      <c r="CF25" s="19">
        <v>0</v>
      </c>
      <c r="CG25" s="19">
        <v>0</v>
      </c>
      <c r="CH25" s="19">
        <v>0</v>
      </c>
      <c r="CI25" s="19">
        <v>0</v>
      </c>
      <c r="CJ25" s="37">
        <v>0</v>
      </c>
      <c r="CK25" s="156">
        <v>0</v>
      </c>
    </row>
    <row r="26" spans="1:89" ht="15">
      <c r="A26" s="92" t="s">
        <v>206</v>
      </c>
      <c r="B26" s="19">
        <v>507</v>
      </c>
      <c r="C26" s="19">
        <v>811.16</v>
      </c>
      <c r="D26" s="19">
        <v>43</v>
      </c>
      <c r="E26" s="19">
        <v>12.77</v>
      </c>
      <c r="F26" s="19">
        <v>7</v>
      </c>
      <c r="G26" s="19">
        <v>5.54</v>
      </c>
      <c r="H26" s="19">
        <v>497</v>
      </c>
      <c r="I26" s="19">
        <v>739.839999999999</v>
      </c>
      <c r="J26" s="19">
        <v>44</v>
      </c>
      <c r="K26" s="19">
        <v>3.46</v>
      </c>
      <c r="L26" s="19">
        <v>30</v>
      </c>
      <c r="M26" s="19">
        <v>1.16</v>
      </c>
      <c r="N26" s="19">
        <v>21</v>
      </c>
      <c r="O26" s="19">
        <v>0.73</v>
      </c>
      <c r="P26" s="19">
        <v>1</v>
      </c>
      <c r="Q26" s="19">
        <v>0.2</v>
      </c>
      <c r="R26" s="19">
        <v>32</v>
      </c>
      <c r="S26" s="19">
        <v>1.35</v>
      </c>
      <c r="T26" s="19">
        <v>1</v>
      </c>
      <c r="U26" s="19">
        <v>0.02</v>
      </c>
      <c r="V26" s="19">
        <v>126</v>
      </c>
      <c r="W26" s="19">
        <v>49.55</v>
      </c>
      <c r="X26" s="19">
        <v>48</v>
      </c>
      <c r="Y26" s="19">
        <v>3.94</v>
      </c>
      <c r="Z26" s="19">
        <v>40</v>
      </c>
      <c r="AA26" s="19">
        <v>2.82</v>
      </c>
      <c r="AB26" s="19">
        <v>8</v>
      </c>
      <c r="AC26" s="19">
        <v>0.56</v>
      </c>
      <c r="AD26" s="19">
        <v>2</v>
      </c>
      <c r="AE26" s="19">
        <v>0.03</v>
      </c>
      <c r="AF26" s="19">
        <v>15</v>
      </c>
      <c r="AG26" s="19">
        <v>0.7</v>
      </c>
      <c r="AH26" s="19">
        <v>16</v>
      </c>
      <c r="AI26" s="19">
        <v>0.88</v>
      </c>
      <c r="AJ26" s="19">
        <v>11</v>
      </c>
      <c r="AK26" s="19">
        <v>1.11</v>
      </c>
      <c r="AL26" s="19">
        <v>66</v>
      </c>
      <c r="AM26" s="19">
        <v>4.96</v>
      </c>
      <c r="AN26" s="19">
        <v>23</v>
      </c>
      <c r="AO26" s="19">
        <v>1.17</v>
      </c>
      <c r="AP26" s="19">
        <v>0</v>
      </c>
      <c r="AQ26" s="19">
        <v>0</v>
      </c>
      <c r="AR26" s="19">
        <v>5</v>
      </c>
      <c r="AS26" s="19">
        <v>0.36</v>
      </c>
      <c r="AT26" s="19">
        <v>11</v>
      </c>
      <c r="AU26" s="19">
        <v>0.22</v>
      </c>
      <c r="AV26" s="19">
        <v>10</v>
      </c>
      <c r="AW26" s="19">
        <v>8.54</v>
      </c>
      <c r="AX26" s="19">
        <v>31</v>
      </c>
      <c r="AY26" s="19">
        <v>22.96</v>
      </c>
      <c r="AZ26" s="19">
        <v>9</v>
      </c>
      <c r="BA26" s="19">
        <v>1.21</v>
      </c>
      <c r="BB26" s="19">
        <v>1</v>
      </c>
      <c r="BC26" s="19">
        <v>0.09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147</v>
      </c>
      <c r="BM26" s="19">
        <v>7.73999999999999</v>
      </c>
      <c r="BN26" s="19">
        <v>9</v>
      </c>
      <c r="BO26" s="19">
        <v>503.12</v>
      </c>
      <c r="BP26" s="19">
        <v>0</v>
      </c>
      <c r="BQ26" s="19">
        <v>0</v>
      </c>
      <c r="BR26" s="19">
        <v>0</v>
      </c>
      <c r="BS26" s="19">
        <v>0</v>
      </c>
      <c r="BT26" s="19">
        <v>103</v>
      </c>
      <c r="BU26" s="19">
        <v>1246.44</v>
      </c>
      <c r="BV26" s="19">
        <v>9</v>
      </c>
      <c r="BW26" s="19">
        <v>88.07</v>
      </c>
      <c r="BX26" s="19">
        <v>34</v>
      </c>
      <c r="BY26" s="19">
        <v>264.36</v>
      </c>
      <c r="BZ26" s="19">
        <v>74</v>
      </c>
      <c r="CA26" s="19">
        <v>894.01</v>
      </c>
      <c r="CB26" s="19">
        <v>84</v>
      </c>
      <c r="CC26" s="19">
        <v>569.86</v>
      </c>
      <c r="CD26" s="19">
        <v>399</v>
      </c>
      <c r="CE26" s="19">
        <v>574.239999999998</v>
      </c>
      <c r="CF26" s="19">
        <v>0</v>
      </c>
      <c r="CG26" s="19">
        <v>0</v>
      </c>
      <c r="CH26" s="19">
        <v>0</v>
      </c>
      <c r="CI26" s="19">
        <v>0</v>
      </c>
      <c r="CJ26" s="37">
        <v>1</v>
      </c>
      <c r="CK26" s="156">
        <v>0.48</v>
      </c>
    </row>
    <row r="27" spans="1:89" ht="15">
      <c r="A27" s="92" t="s">
        <v>207</v>
      </c>
      <c r="B27" s="19">
        <v>1962</v>
      </c>
      <c r="C27" s="19">
        <v>2474.47000000001</v>
      </c>
      <c r="D27" s="19">
        <v>330</v>
      </c>
      <c r="E27" s="19">
        <v>50.1100000000001</v>
      </c>
      <c r="F27" s="19">
        <v>17</v>
      </c>
      <c r="G27" s="19">
        <v>19.23</v>
      </c>
      <c r="H27" s="19">
        <v>1912</v>
      </c>
      <c r="I27" s="19">
        <v>2277.29</v>
      </c>
      <c r="J27" s="19">
        <v>92</v>
      </c>
      <c r="K27" s="19">
        <v>33.38</v>
      </c>
      <c r="L27" s="19">
        <v>72</v>
      </c>
      <c r="M27" s="19">
        <v>23.15</v>
      </c>
      <c r="N27" s="19">
        <v>43</v>
      </c>
      <c r="O27" s="19">
        <v>4.88</v>
      </c>
      <c r="P27" s="19">
        <v>10</v>
      </c>
      <c r="Q27" s="19">
        <v>2.29</v>
      </c>
      <c r="R27" s="19">
        <v>11</v>
      </c>
      <c r="S27" s="19">
        <v>0.26</v>
      </c>
      <c r="T27" s="19">
        <v>10</v>
      </c>
      <c r="U27" s="19">
        <v>2.8</v>
      </c>
      <c r="V27" s="19">
        <v>121</v>
      </c>
      <c r="W27" s="19">
        <v>64.39</v>
      </c>
      <c r="X27" s="19">
        <v>36</v>
      </c>
      <c r="Y27" s="19">
        <v>6.17</v>
      </c>
      <c r="Z27" s="19">
        <v>16</v>
      </c>
      <c r="AA27" s="19">
        <v>1.26</v>
      </c>
      <c r="AB27" s="19">
        <v>38</v>
      </c>
      <c r="AC27" s="19">
        <v>12.52</v>
      </c>
      <c r="AD27" s="19">
        <v>4</v>
      </c>
      <c r="AE27" s="19">
        <v>1.38</v>
      </c>
      <c r="AF27" s="19">
        <v>19</v>
      </c>
      <c r="AG27" s="19">
        <v>11.38</v>
      </c>
      <c r="AH27" s="19">
        <v>6</v>
      </c>
      <c r="AI27" s="19">
        <v>1.39</v>
      </c>
      <c r="AJ27" s="19">
        <v>6</v>
      </c>
      <c r="AK27" s="19">
        <v>3.13</v>
      </c>
      <c r="AL27" s="19">
        <v>11</v>
      </c>
      <c r="AM27" s="19">
        <v>0.35</v>
      </c>
      <c r="AN27" s="19">
        <v>8</v>
      </c>
      <c r="AO27" s="19">
        <v>0.93</v>
      </c>
      <c r="AP27" s="19">
        <v>0</v>
      </c>
      <c r="AQ27" s="19">
        <v>0</v>
      </c>
      <c r="AR27" s="19">
        <v>3</v>
      </c>
      <c r="AS27" s="19">
        <v>0.43</v>
      </c>
      <c r="AT27" s="19">
        <v>0</v>
      </c>
      <c r="AU27" s="19">
        <v>0</v>
      </c>
      <c r="AV27" s="19">
        <v>12</v>
      </c>
      <c r="AW27" s="19">
        <v>4.49</v>
      </c>
      <c r="AX27" s="19">
        <v>27</v>
      </c>
      <c r="AY27" s="19">
        <v>13.87</v>
      </c>
      <c r="AZ27" s="19">
        <v>11</v>
      </c>
      <c r="BA27" s="19">
        <v>7.09</v>
      </c>
      <c r="BB27" s="19">
        <v>0</v>
      </c>
      <c r="BC27" s="19">
        <v>0</v>
      </c>
      <c r="BD27" s="19">
        <v>5</v>
      </c>
      <c r="BE27" s="19">
        <v>4.07</v>
      </c>
      <c r="BF27" s="19">
        <v>2</v>
      </c>
      <c r="BG27" s="19">
        <v>0.29</v>
      </c>
      <c r="BH27" s="19">
        <v>3</v>
      </c>
      <c r="BI27" s="19">
        <v>3.78</v>
      </c>
      <c r="BJ27" s="19">
        <v>0</v>
      </c>
      <c r="BK27" s="19">
        <v>0</v>
      </c>
      <c r="BL27" s="19">
        <v>621</v>
      </c>
      <c r="BM27" s="19">
        <v>61.0400000000001</v>
      </c>
      <c r="BN27" s="19">
        <v>43</v>
      </c>
      <c r="BO27" s="19">
        <v>150.04</v>
      </c>
      <c r="BP27" s="19">
        <v>2</v>
      </c>
      <c r="BQ27" s="19">
        <v>0.8</v>
      </c>
      <c r="BR27" s="19">
        <v>11</v>
      </c>
      <c r="BS27" s="19">
        <v>32.13</v>
      </c>
      <c r="BT27" s="19">
        <v>373</v>
      </c>
      <c r="BU27" s="19">
        <v>1544.17</v>
      </c>
      <c r="BV27" s="19">
        <v>18</v>
      </c>
      <c r="BW27" s="19">
        <v>86.69</v>
      </c>
      <c r="BX27" s="19">
        <v>276</v>
      </c>
      <c r="BY27" s="19">
        <v>1215.81</v>
      </c>
      <c r="BZ27" s="19">
        <v>87</v>
      </c>
      <c r="CA27" s="19">
        <v>241.67</v>
      </c>
      <c r="CB27" s="19">
        <v>148</v>
      </c>
      <c r="CC27" s="19">
        <v>118.75</v>
      </c>
      <c r="CD27" s="19">
        <v>1660</v>
      </c>
      <c r="CE27" s="19">
        <v>202.040000000001</v>
      </c>
      <c r="CF27" s="19">
        <v>0</v>
      </c>
      <c r="CG27" s="19">
        <v>0</v>
      </c>
      <c r="CH27" s="19">
        <v>14</v>
      </c>
      <c r="CI27" s="19">
        <v>206400</v>
      </c>
      <c r="CJ27" s="37">
        <v>0</v>
      </c>
      <c r="CK27" s="156">
        <v>0</v>
      </c>
    </row>
    <row r="28" spans="1:89" ht="15">
      <c r="A28" s="92" t="s">
        <v>208</v>
      </c>
      <c r="B28" s="19">
        <v>100</v>
      </c>
      <c r="C28" s="19">
        <v>87.62</v>
      </c>
      <c r="D28" s="19">
        <v>28</v>
      </c>
      <c r="E28" s="19">
        <v>2.51</v>
      </c>
      <c r="F28" s="19">
        <v>0</v>
      </c>
      <c r="G28" s="19">
        <v>0</v>
      </c>
      <c r="H28" s="19">
        <v>98</v>
      </c>
      <c r="I28" s="19">
        <v>81.19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8</v>
      </c>
      <c r="W28" s="19">
        <v>3.92</v>
      </c>
      <c r="X28" s="19">
        <v>4</v>
      </c>
      <c r="Y28" s="19">
        <v>0.17</v>
      </c>
      <c r="Z28" s="19">
        <v>2</v>
      </c>
      <c r="AA28" s="19">
        <v>0.1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2</v>
      </c>
      <c r="AM28" s="19">
        <v>0.2</v>
      </c>
      <c r="AN28" s="19">
        <v>2</v>
      </c>
      <c r="AO28" s="19">
        <v>0.32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2</v>
      </c>
      <c r="AY28" s="19">
        <v>2.81</v>
      </c>
      <c r="AZ28" s="19">
        <v>1</v>
      </c>
      <c r="BA28" s="19">
        <v>0.05</v>
      </c>
      <c r="BB28" s="19">
        <v>1</v>
      </c>
      <c r="BC28" s="19">
        <v>0.27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37</v>
      </c>
      <c r="BM28" s="19">
        <v>2.02</v>
      </c>
      <c r="BN28" s="19">
        <v>34</v>
      </c>
      <c r="BO28" s="19">
        <v>547.55</v>
      </c>
      <c r="BP28" s="19">
        <v>0</v>
      </c>
      <c r="BQ28" s="19">
        <v>0</v>
      </c>
      <c r="BR28" s="19">
        <v>1</v>
      </c>
      <c r="BS28" s="19">
        <v>1.95</v>
      </c>
      <c r="BT28" s="19">
        <v>73</v>
      </c>
      <c r="BU28" s="19">
        <v>993.93</v>
      </c>
      <c r="BV28" s="19">
        <v>6</v>
      </c>
      <c r="BW28" s="19">
        <v>847.21</v>
      </c>
      <c r="BX28" s="19">
        <v>4</v>
      </c>
      <c r="BY28" s="19">
        <v>6.4</v>
      </c>
      <c r="BZ28" s="19">
        <v>65</v>
      </c>
      <c r="CA28" s="19">
        <v>140.32</v>
      </c>
      <c r="CB28" s="19">
        <v>2</v>
      </c>
      <c r="CC28" s="19">
        <v>0.56</v>
      </c>
      <c r="CD28" s="19">
        <v>90</v>
      </c>
      <c r="CE28" s="19">
        <v>10.25</v>
      </c>
      <c r="CF28" s="19">
        <v>0</v>
      </c>
      <c r="CG28" s="19">
        <v>0</v>
      </c>
      <c r="CH28" s="19">
        <v>0</v>
      </c>
      <c r="CI28" s="19">
        <v>0</v>
      </c>
      <c r="CJ28" s="37">
        <v>0</v>
      </c>
      <c r="CK28" s="156">
        <v>0</v>
      </c>
    </row>
    <row r="29" spans="1:89" ht="15">
      <c r="A29" s="92" t="s">
        <v>209</v>
      </c>
      <c r="B29" s="19">
        <v>45</v>
      </c>
      <c r="C29" s="19">
        <v>43.7</v>
      </c>
      <c r="D29" s="19">
        <v>8</v>
      </c>
      <c r="E29" s="19">
        <v>0.65</v>
      </c>
      <c r="F29" s="19">
        <v>0</v>
      </c>
      <c r="G29" s="19">
        <v>0</v>
      </c>
      <c r="H29" s="19">
        <v>45</v>
      </c>
      <c r="I29" s="19">
        <v>30.74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8</v>
      </c>
      <c r="W29" s="19">
        <v>12.31</v>
      </c>
      <c r="X29" s="19">
        <v>4</v>
      </c>
      <c r="Y29" s="19">
        <v>0.09</v>
      </c>
      <c r="Z29" s="19">
        <v>4</v>
      </c>
      <c r="AA29" s="19">
        <v>0.08</v>
      </c>
      <c r="AB29" s="19">
        <v>1</v>
      </c>
      <c r="AC29" s="19">
        <v>0.02</v>
      </c>
      <c r="AD29" s="19">
        <v>0</v>
      </c>
      <c r="AE29" s="19">
        <v>0</v>
      </c>
      <c r="AF29" s="19">
        <v>2</v>
      </c>
      <c r="AG29" s="19">
        <v>0.06</v>
      </c>
      <c r="AH29" s="19">
        <v>4</v>
      </c>
      <c r="AI29" s="19">
        <v>0.11</v>
      </c>
      <c r="AJ29" s="19">
        <v>1</v>
      </c>
      <c r="AK29" s="19">
        <v>0.04</v>
      </c>
      <c r="AL29" s="19">
        <v>3</v>
      </c>
      <c r="AM29" s="19">
        <v>0.07</v>
      </c>
      <c r="AN29" s="19">
        <v>1</v>
      </c>
      <c r="AO29" s="19">
        <v>0.04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6</v>
      </c>
      <c r="AY29" s="19">
        <v>10.17</v>
      </c>
      <c r="AZ29" s="19">
        <v>2</v>
      </c>
      <c r="BA29" s="19">
        <v>0.02</v>
      </c>
      <c r="BB29" s="19">
        <v>2</v>
      </c>
      <c r="BC29" s="19">
        <v>1.61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32</v>
      </c>
      <c r="BM29" s="19">
        <v>2</v>
      </c>
      <c r="BN29" s="19">
        <v>34</v>
      </c>
      <c r="BO29" s="19">
        <v>616.87</v>
      </c>
      <c r="BP29" s="19">
        <v>0</v>
      </c>
      <c r="BQ29" s="19">
        <v>0</v>
      </c>
      <c r="BR29" s="19">
        <v>1</v>
      </c>
      <c r="BS29" s="19">
        <v>30</v>
      </c>
      <c r="BT29" s="19">
        <v>37</v>
      </c>
      <c r="BU29" s="19">
        <v>739.07</v>
      </c>
      <c r="BV29" s="19">
        <v>5</v>
      </c>
      <c r="BW29" s="19">
        <v>280</v>
      </c>
      <c r="BX29" s="19">
        <v>8</v>
      </c>
      <c r="BY29" s="19">
        <v>86.7</v>
      </c>
      <c r="BZ29" s="19">
        <v>34</v>
      </c>
      <c r="CA29" s="19">
        <v>372.37</v>
      </c>
      <c r="CB29" s="19">
        <v>10</v>
      </c>
      <c r="CC29" s="19">
        <v>70.59</v>
      </c>
      <c r="CD29" s="19">
        <v>52</v>
      </c>
      <c r="CE29" s="19">
        <v>59.88</v>
      </c>
      <c r="CF29" s="19">
        <v>0</v>
      </c>
      <c r="CG29" s="19">
        <v>0</v>
      </c>
      <c r="CH29" s="19">
        <v>0</v>
      </c>
      <c r="CI29" s="19">
        <v>0</v>
      </c>
      <c r="CJ29" s="37">
        <v>0</v>
      </c>
      <c r="CK29" s="156">
        <v>0</v>
      </c>
    </row>
    <row r="30" spans="1:89" ht="15">
      <c r="A30" s="92" t="s">
        <v>210</v>
      </c>
      <c r="B30" s="19">
        <v>724</v>
      </c>
      <c r="C30" s="19">
        <v>937.589999999999</v>
      </c>
      <c r="D30" s="19">
        <v>81</v>
      </c>
      <c r="E30" s="19">
        <v>40.78</v>
      </c>
      <c r="F30" s="19">
        <v>4</v>
      </c>
      <c r="G30" s="19">
        <v>1.46</v>
      </c>
      <c r="H30" s="19">
        <v>644</v>
      </c>
      <c r="I30" s="19">
        <v>577.05</v>
      </c>
      <c r="J30" s="19">
        <v>38</v>
      </c>
      <c r="K30" s="19">
        <v>12.22</v>
      </c>
      <c r="L30" s="19">
        <v>27</v>
      </c>
      <c r="M30" s="19">
        <v>4.3</v>
      </c>
      <c r="N30" s="19">
        <v>18</v>
      </c>
      <c r="O30" s="19">
        <v>1.3</v>
      </c>
      <c r="P30" s="19">
        <v>5</v>
      </c>
      <c r="Q30" s="19">
        <v>0.49</v>
      </c>
      <c r="R30" s="19">
        <v>18</v>
      </c>
      <c r="S30" s="19">
        <v>5.31</v>
      </c>
      <c r="T30" s="19">
        <v>4</v>
      </c>
      <c r="U30" s="19">
        <v>0.82</v>
      </c>
      <c r="V30" s="19">
        <v>109</v>
      </c>
      <c r="W30" s="19">
        <v>272.1</v>
      </c>
      <c r="X30" s="19">
        <v>17</v>
      </c>
      <c r="Y30" s="19">
        <v>2.51</v>
      </c>
      <c r="Z30" s="19">
        <v>30</v>
      </c>
      <c r="AA30" s="19">
        <v>39.37</v>
      </c>
      <c r="AB30" s="19">
        <v>15</v>
      </c>
      <c r="AC30" s="19">
        <v>37.34</v>
      </c>
      <c r="AD30" s="19">
        <v>4</v>
      </c>
      <c r="AE30" s="19">
        <v>9.55</v>
      </c>
      <c r="AF30" s="19">
        <v>26</v>
      </c>
      <c r="AG30" s="19">
        <v>33.19</v>
      </c>
      <c r="AH30" s="19">
        <v>4</v>
      </c>
      <c r="AI30" s="19">
        <v>0.75</v>
      </c>
      <c r="AJ30" s="19">
        <v>12</v>
      </c>
      <c r="AK30" s="19">
        <v>13.67</v>
      </c>
      <c r="AL30" s="19">
        <v>23</v>
      </c>
      <c r="AM30" s="19">
        <v>9.25</v>
      </c>
      <c r="AN30" s="19">
        <v>13</v>
      </c>
      <c r="AO30" s="19">
        <v>16.57</v>
      </c>
      <c r="AP30" s="19">
        <v>3</v>
      </c>
      <c r="AQ30" s="19">
        <v>70.43</v>
      </c>
      <c r="AR30" s="19">
        <v>2</v>
      </c>
      <c r="AS30" s="19">
        <v>0.15</v>
      </c>
      <c r="AT30" s="19">
        <v>0</v>
      </c>
      <c r="AU30" s="19">
        <v>0</v>
      </c>
      <c r="AV30" s="19">
        <v>4</v>
      </c>
      <c r="AW30" s="19">
        <v>11.75</v>
      </c>
      <c r="AX30" s="19">
        <v>16</v>
      </c>
      <c r="AY30" s="19">
        <v>26.47</v>
      </c>
      <c r="AZ30" s="19">
        <v>4</v>
      </c>
      <c r="BA30" s="19">
        <v>1.1</v>
      </c>
      <c r="BB30" s="19">
        <v>0</v>
      </c>
      <c r="BC30" s="19">
        <v>0</v>
      </c>
      <c r="BD30" s="19">
        <v>5</v>
      </c>
      <c r="BE30" s="19">
        <v>31.08</v>
      </c>
      <c r="BF30" s="19">
        <v>1</v>
      </c>
      <c r="BG30" s="19">
        <v>0.2</v>
      </c>
      <c r="BH30" s="19">
        <v>3</v>
      </c>
      <c r="BI30" s="19">
        <v>9.3</v>
      </c>
      <c r="BJ30" s="19">
        <v>2</v>
      </c>
      <c r="BK30" s="19">
        <v>21.58</v>
      </c>
      <c r="BL30" s="19">
        <v>438</v>
      </c>
      <c r="BM30" s="19">
        <v>30.5200000000001</v>
      </c>
      <c r="BN30" s="19">
        <v>8</v>
      </c>
      <c r="BO30" s="19">
        <v>18.77</v>
      </c>
      <c r="BP30" s="19">
        <v>3</v>
      </c>
      <c r="BQ30" s="19">
        <v>0.8</v>
      </c>
      <c r="BR30" s="19">
        <v>6</v>
      </c>
      <c r="BS30" s="19">
        <v>24.69</v>
      </c>
      <c r="BT30" s="19">
        <v>67</v>
      </c>
      <c r="BU30" s="19">
        <v>726.34</v>
      </c>
      <c r="BV30" s="19">
        <v>7</v>
      </c>
      <c r="BW30" s="19">
        <v>4.76</v>
      </c>
      <c r="BX30" s="19">
        <v>31</v>
      </c>
      <c r="BY30" s="19">
        <v>417.32</v>
      </c>
      <c r="BZ30" s="19">
        <v>32</v>
      </c>
      <c r="CA30" s="19">
        <v>304.26</v>
      </c>
      <c r="CB30" s="19">
        <v>277</v>
      </c>
      <c r="CC30" s="19">
        <v>149.48</v>
      </c>
      <c r="CD30" s="19">
        <v>1096</v>
      </c>
      <c r="CE30" s="19">
        <v>457.09</v>
      </c>
      <c r="CF30" s="19">
        <v>0</v>
      </c>
      <c r="CG30" s="19">
        <v>0</v>
      </c>
      <c r="CH30" s="19">
        <v>61</v>
      </c>
      <c r="CI30" s="19">
        <v>2364600</v>
      </c>
      <c r="CJ30" s="37">
        <v>2</v>
      </c>
      <c r="CK30" s="156">
        <v>2.25</v>
      </c>
    </row>
    <row r="31" spans="1:89" ht="15">
      <c r="A31" s="92" t="s">
        <v>211</v>
      </c>
      <c r="B31" s="19">
        <v>21</v>
      </c>
      <c r="C31" s="19">
        <v>10.43</v>
      </c>
      <c r="D31" s="19">
        <v>17</v>
      </c>
      <c r="E31" s="19">
        <v>3.24</v>
      </c>
      <c r="F31" s="19">
        <v>0</v>
      </c>
      <c r="G31" s="19">
        <v>0</v>
      </c>
      <c r="H31" s="19">
        <v>5</v>
      </c>
      <c r="I31" s="19">
        <v>5.19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3</v>
      </c>
      <c r="W31" s="19">
        <v>2</v>
      </c>
      <c r="X31" s="19">
        <v>1</v>
      </c>
      <c r="Y31" s="19">
        <v>0.05</v>
      </c>
      <c r="Z31" s="19">
        <v>1</v>
      </c>
      <c r="AA31" s="19">
        <v>0.05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1</v>
      </c>
      <c r="AI31" s="19">
        <v>0.6</v>
      </c>
      <c r="AJ31" s="19">
        <v>0</v>
      </c>
      <c r="AK31" s="19">
        <v>0</v>
      </c>
      <c r="AL31" s="19">
        <v>1</v>
      </c>
      <c r="AM31" s="19">
        <v>0.7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19">
        <v>0</v>
      </c>
      <c r="AZ31" s="19">
        <v>1</v>
      </c>
      <c r="BA31" s="19">
        <v>0.6</v>
      </c>
      <c r="BB31" s="19">
        <v>0</v>
      </c>
      <c r="BC31" s="19">
        <v>0</v>
      </c>
      <c r="BD31" s="19">
        <v>0</v>
      </c>
      <c r="BE31" s="19">
        <v>0</v>
      </c>
      <c r="BF31" s="19">
        <v>0</v>
      </c>
      <c r="BG31" s="19">
        <v>0</v>
      </c>
      <c r="BH31" s="19">
        <v>0</v>
      </c>
      <c r="BI31" s="19">
        <v>0</v>
      </c>
      <c r="BJ31" s="19">
        <v>0</v>
      </c>
      <c r="BK31" s="19">
        <v>0</v>
      </c>
      <c r="BL31" s="19">
        <v>63</v>
      </c>
      <c r="BM31" s="19">
        <v>1.54</v>
      </c>
      <c r="BN31" s="19">
        <v>4</v>
      </c>
      <c r="BO31" s="19">
        <v>6.64</v>
      </c>
      <c r="BP31" s="19">
        <v>0</v>
      </c>
      <c r="BQ31" s="19">
        <v>0</v>
      </c>
      <c r="BR31" s="19">
        <v>2</v>
      </c>
      <c r="BS31" s="19">
        <v>4.02</v>
      </c>
      <c r="BT31" s="19">
        <v>46</v>
      </c>
      <c r="BU31" s="19">
        <v>765.16</v>
      </c>
      <c r="BV31" s="19">
        <v>3</v>
      </c>
      <c r="BW31" s="19">
        <v>1.8</v>
      </c>
      <c r="BX31" s="19">
        <v>42</v>
      </c>
      <c r="BY31" s="19">
        <v>762.86</v>
      </c>
      <c r="BZ31" s="19">
        <v>1</v>
      </c>
      <c r="CA31" s="19">
        <v>0.5</v>
      </c>
      <c r="CB31" s="19">
        <v>5</v>
      </c>
      <c r="CC31" s="19">
        <v>216.39</v>
      </c>
      <c r="CD31" s="19">
        <v>74</v>
      </c>
      <c r="CE31" s="19">
        <v>3.25</v>
      </c>
      <c r="CF31" s="19">
        <v>0</v>
      </c>
      <c r="CG31" s="19">
        <v>0</v>
      </c>
      <c r="CH31" s="19">
        <v>0</v>
      </c>
      <c r="CI31" s="19">
        <v>0</v>
      </c>
      <c r="CJ31" s="37">
        <v>0</v>
      </c>
      <c r="CK31" s="156">
        <v>0</v>
      </c>
    </row>
    <row r="32" spans="1:89" ht="15">
      <c r="A32" s="92" t="s">
        <v>382</v>
      </c>
      <c r="B32" s="19">
        <v>20</v>
      </c>
      <c r="C32" s="19">
        <v>31.01</v>
      </c>
      <c r="D32" s="19">
        <v>3</v>
      </c>
      <c r="E32" s="19">
        <v>0.58</v>
      </c>
      <c r="F32" s="19">
        <v>0</v>
      </c>
      <c r="G32" s="19">
        <v>0</v>
      </c>
      <c r="H32" s="19">
        <v>17</v>
      </c>
      <c r="I32" s="19">
        <v>10.93</v>
      </c>
      <c r="J32" s="19">
        <v>1</v>
      </c>
      <c r="K32" s="19">
        <v>0.1</v>
      </c>
      <c r="L32" s="19">
        <v>1</v>
      </c>
      <c r="M32" s="19">
        <v>0.05</v>
      </c>
      <c r="N32" s="19">
        <v>0</v>
      </c>
      <c r="O32" s="19">
        <v>0</v>
      </c>
      <c r="P32" s="19">
        <v>0</v>
      </c>
      <c r="Q32" s="19">
        <v>0</v>
      </c>
      <c r="R32" s="19">
        <v>1</v>
      </c>
      <c r="S32" s="19">
        <v>0.05</v>
      </c>
      <c r="T32" s="19">
        <v>0</v>
      </c>
      <c r="U32" s="19">
        <v>0</v>
      </c>
      <c r="V32" s="19">
        <v>4</v>
      </c>
      <c r="W32" s="19">
        <v>19.4</v>
      </c>
      <c r="X32" s="19">
        <v>2</v>
      </c>
      <c r="Y32" s="19">
        <v>0.15</v>
      </c>
      <c r="Z32" s="19">
        <v>2</v>
      </c>
      <c r="AA32" s="19">
        <v>0.2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1</v>
      </c>
      <c r="AI32" s="19">
        <v>0.1</v>
      </c>
      <c r="AJ32" s="19">
        <v>1</v>
      </c>
      <c r="AK32" s="19">
        <v>0.1</v>
      </c>
      <c r="AL32" s="19">
        <v>2</v>
      </c>
      <c r="AM32" s="19">
        <v>0.2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1</v>
      </c>
      <c r="AW32" s="19">
        <v>0.05</v>
      </c>
      <c r="AX32" s="19">
        <v>2</v>
      </c>
      <c r="AY32" s="19">
        <v>18.1</v>
      </c>
      <c r="AZ32" s="19">
        <v>2</v>
      </c>
      <c r="BA32" s="19">
        <v>0.5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29</v>
      </c>
      <c r="BM32" s="19">
        <v>1.52</v>
      </c>
      <c r="BN32" s="19">
        <v>24</v>
      </c>
      <c r="BO32" s="19">
        <v>20.44</v>
      </c>
      <c r="BP32" s="19">
        <v>0</v>
      </c>
      <c r="BQ32" s="19">
        <v>0</v>
      </c>
      <c r="BR32" s="19">
        <v>0</v>
      </c>
      <c r="BS32" s="19">
        <v>0</v>
      </c>
      <c r="BT32" s="19">
        <v>57</v>
      </c>
      <c r="BU32" s="19">
        <v>4019.58</v>
      </c>
      <c r="BV32" s="19">
        <v>2</v>
      </c>
      <c r="BW32" s="19">
        <v>1165.66</v>
      </c>
      <c r="BX32" s="19">
        <v>48</v>
      </c>
      <c r="BY32" s="19">
        <v>2586.87</v>
      </c>
      <c r="BZ32" s="19">
        <v>9</v>
      </c>
      <c r="CA32" s="19">
        <v>267.05</v>
      </c>
      <c r="CB32" s="19">
        <v>18</v>
      </c>
      <c r="CC32" s="19">
        <v>371.93</v>
      </c>
      <c r="CD32" s="19">
        <v>91</v>
      </c>
      <c r="CE32" s="19">
        <v>58.87</v>
      </c>
      <c r="CF32" s="19">
        <v>0</v>
      </c>
      <c r="CG32" s="19">
        <v>0</v>
      </c>
      <c r="CH32" s="19">
        <v>0</v>
      </c>
      <c r="CI32" s="19">
        <v>0</v>
      </c>
      <c r="CJ32" s="37">
        <v>0</v>
      </c>
      <c r="CK32" s="156">
        <v>0</v>
      </c>
    </row>
    <row r="33" spans="1:89" ht="15">
      <c r="A33" s="92" t="s">
        <v>187</v>
      </c>
      <c r="B33" s="19">
        <v>654</v>
      </c>
      <c r="C33" s="19">
        <v>874.770000000001</v>
      </c>
      <c r="D33" s="19">
        <v>110</v>
      </c>
      <c r="E33" s="19">
        <v>28.32</v>
      </c>
      <c r="F33" s="19">
        <v>0</v>
      </c>
      <c r="G33" s="19">
        <v>0</v>
      </c>
      <c r="H33" s="19">
        <v>643</v>
      </c>
      <c r="I33" s="19">
        <v>813.660000000001</v>
      </c>
      <c r="J33" s="19">
        <v>51</v>
      </c>
      <c r="K33" s="19">
        <v>8.31</v>
      </c>
      <c r="L33" s="19">
        <v>42</v>
      </c>
      <c r="M33" s="19">
        <v>5.34999999999999</v>
      </c>
      <c r="N33" s="19">
        <v>22</v>
      </c>
      <c r="O33" s="19">
        <v>0.97</v>
      </c>
      <c r="P33" s="19">
        <v>1</v>
      </c>
      <c r="Q33" s="19">
        <v>0.01</v>
      </c>
      <c r="R33" s="19">
        <v>28</v>
      </c>
      <c r="S33" s="19">
        <v>1.91</v>
      </c>
      <c r="T33" s="19">
        <v>2</v>
      </c>
      <c r="U33" s="19">
        <v>0.07</v>
      </c>
      <c r="V33" s="19">
        <v>113</v>
      </c>
      <c r="W33" s="19">
        <v>24.48</v>
      </c>
      <c r="X33" s="19">
        <v>53</v>
      </c>
      <c r="Y33" s="19">
        <v>4.1</v>
      </c>
      <c r="Z33" s="19">
        <v>34</v>
      </c>
      <c r="AA33" s="19">
        <v>2.32</v>
      </c>
      <c r="AB33" s="19">
        <v>11</v>
      </c>
      <c r="AC33" s="19">
        <v>0.72</v>
      </c>
      <c r="AD33" s="19">
        <v>0</v>
      </c>
      <c r="AE33" s="19">
        <v>0</v>
      </c>
      <c r="AF33" s="19">
        <v>19</v>
      </c>
      <c r="AG33" s="19">
        <v>1.08</v>
      </c>
      <c r="AH33" s="19">
        <v>9</v>
      </c>
      <c r="AI33" s="19">
        <v>0.3</v>
      </c>
      <c r="AJ33" s="19">
        <v>9</v>
      </c>
      <c r="AK33" s="19">
        <v>0.56</v>
      </c>
      <c r="AL33" s="19">
        <v>83</v>
      </c>
      <c r="AM33" s="19">
        <v>10.26</v>
      </c>
      <c r="AN33" s="19">
        <v>7</v>
      </c>
      <c r="AO33" s="19">
        <v>0.6</v>
      </c>
      <c r="AP33" s="19">
        <v>0</v>
      </c>
      <c r="AQ33" s="19">
        <v>0</v>
      </c>
      <c r="AR33" s="19">
        <v>1</v>
      </c>
      <c r="AS33" s="19">
        <v>0.05</v>
      </c>
      <c r="AT33" s="19">
        <v>3</v>
      </c>
      <c r="AU33" s="19">
        <v>0.13</v>
      </c>
      <c r="AV33" s="19">
        <v>2</v>
      </c>
      <c r="AW33" s="19">
        <v>1.1</v>
      </c>
      <c r="AX33" s="19">
        <v>2</v>
      </c>
      <c r="AY33" s="19">
        <v>2.59</v>
      </c>
      <c r="AZ33" s="19">
        <v>3</v>
      </c>
      <c r="BA33" s="19">
        <v>0.59</v>
      </c>
      <c r="BB33" s="19">
        <v>1</v>
      </c>
      <c r="BC33" s="19">
        <v>0.08</v>
      </c>
      <c r="BD33" s="19">
        <v>0</v>
      </c>
      <c r="BE33" s="19">
        <v>0</v>
      </c>
      <c r="BF33" s="19">
        <v>0</v>
      </c>
      <c r="BG33" s="19">
        <v>0</v>
      </c>
      <c r="BH33" s="19">
        <v>0</v>
      </c>
      <c r="BI33" s="19">
        <v>0</v>
      </c>
      <c r="BJ33" s="19">
        <v>0</v>
      </c>
      <c r="BK33" s="19">
        <v>0</v>
      </c>
      <c r="BL33" s="19">
        <v>311</v>
      </c>
      <c r="BM33" s="19">
        <v>21.33</v>
      </c>
      <c r="BN33" s="19">
        <v>4</v>
      </c>
      <c r="BO33" s="19">
        <v>3.56</v>
      </c>
      <c r="BP33" s="19">
        <v>0</v>
      </c>
      <c r="BQ33" s="19">
        <v>0</v>
      </c>
      <c r="BR33" s="19">
        <v>6</v>
      </c>
      <c r="BS33" s="19">
        <v>32.76</v>
      </c>
      <c r="BT33" s="19">
        <v>181</v>
      </c>
      <c r="BU33" s="19">
        <v>447.34</v>
      </c>
      <c r="BV33" s="19">
        <v>9</v>
      </c>
      <c r="BW33" s="19">
        <v>71.27</v>
      </c>
      <c r="BX33" s="19">
        <v>44</v>
      </c>
      <c r="BY33" s="19">
        <v>180.58</v>
      </c>
      <c r="BZ33" s="19">
        <v>139</v>
      </c>
      <c r="CA33" s="19">
        <v>195.49</v>
      </c>
      <c r="CB33" s="19">
        <v>110</v>
      </c>
      <c r="CC33" s="19">
        <v>55</v>
      </c>
      <c r="CD33" s="19">
        <v>593</v>
      </c>
      <c r="CE33" s="19">
        <v>93.0099999999999</v>
      </c>
      <c r="CF33" s="19">
        <v>0</v>
      </c>
      <c r="CG33" s="19">
        <v>0</v>
      </c>
      <c r="CH33" s="19">
        <v>1</v>
      </c>
      <c r="CI33" s="19">
        <v>200</v>
      </c>
      <c r="CJ33" s="37">
        <v>0</v>
      </c>
      <c r="CK33" s="156">
        <v>0</v>
      </c>
    </row>
    <row r="34" spans="1:89" ht="15">
      <c r="A34" s="92" t="s">
        <v>384</v>
      </c>
      <c r="B34" s="19">
        <v>205</v>
      </c>
      <c r="C34" s="19">
        <v>150.62</v>
      </c>
      <c r="D34" s="19">
        <v>133</v>
      </c>
      <c r="E34" s="19">
        <v>24.08</v>
      </c>
      <c r="F34" s="19">
        <v>2</v>
      </c>
      <c r="G34" s="19">
        <v>0.4</v>
      </c>
      <c r="H34" s="19">
        <v>197</v>
      </c>
      <c r="I34" s="19">
        <v>119.1</v>
      </c>
      <c r="J34" s="19">
        <v>6</v>
      </c>
      <c r="K34" s="19">
        <v>0.13</v>
      </c>
      <c r="L34" s="19">
        <v>6</v>
      </c>
      <c r="M34" s="19">
        <v>0.07</v>
      </c>
      <c r="N34" s="19">
        <v>1</v>
      </c>
      <c r="O34" s="19">
        <v>0.01</v>
      </c>
      <c r="P34" s="19">
        <v>0</v>
      </c>
      <c r="Q34" s="19">
        <v>0</v>
      </c>
      <c r="R34" s="19">
        <v>4</v>
      </c>
      <c r="S34" s="19">
        <v>0.05</v>
      </c>
      <c r="T34" s="19">
        <v>0</v>
      </c>
      <c r="U34" s="19">
        <v>0</v>
      </c>
      <c r="V34" s="19">
        <v>81</v>
      </c>
      <c r="W34" s="19">
        <v>6.90999999999999</v>
      </c>
      <c r="X34" s="19">
        <v>36</v>
      </c>
      <c r="Y34" s="19">
        <v>1.48</v>
      </c>
      <c r="Z34" s="19">
        <v>24</v>
      </c>
      <c r="AA34" s="19">
        <v>0.46</v>
      </c>
      <c r="AB34" s="19">
        <v>5</v>
      </c>
      <c r="AC34" s="19">
        <v>0.05</v>
      </c>
      <c r="AD34" s="19">
        <v>0</v>
      </c>
      <c r="AE34" s="19">
        <v>0</v>
      </c>
      <c r="AF34" s="19">
        <v>0</v>
      </c>
      <c r="AG34" s="19">
        <v>0</v>
      </c>
      <c r="AH34" s="19">
        <v>12</v>
      </c>
      <c r="AI34" s="19">
        <v>0.12</v>
      </c>
      <c r="AJ34" s="19">
        <v>6</v>
      </c>
      <c r="AK34" s="19">
        <v>0.15</v>
      </c>
      <c r="AL34" s="19">
        <v>47</v>
      </c>
      <c r="AM34" s="19">
        <v>1.16</v>
      </c>
      <c r="AN34" s="19">
        <v>18</v>
      </c>
      <c r="AO34" s="19">
        <v>1.08</v>
      </c>
      <c r="AP34" s="19">
        <v>0</v>
      </c>
      <c r="AQ34" s="19">
        <v>0</v>
      </c>
      <c r="AR34" s="19">
        <v>1</v>
      </c>
      <c r="AS34" s="19">
        <v>0.06</v>
      </c>
      <c r="AT34" s="19">
        <v>0</v>
      </c>
      <c r="AU34" s="19">
        <v>0</v>
      </c>
      <c r="AV34" s="19">
        <v>2</v>
      </c>
      <c r="AW34" s="19">
        <v>0.25</v>
      </c>
      <c r="AX34" s="19">
        <v>3</v>
      </c>
      <c r="AY34" s="19">
        <v>0.7</v>
      </c>
      <c r="AZ34" s="19">
        <v>2</v>
      </c>
      <c r="BA34" s="19">
        <v>0.11</v>
      </c>
      <c r="BB34" s="19">
        <v>16</v>
      </c>
      <c r="BC34" s="19">
        <v>1.29</v>
      </c>
      <c r="BD34" s="19">
        <v>0</v>
      </c>
      <c r="BE34" s="19">
        <v>0</v>
      </c>
      <c r="BF34" s="19">
        <v>0</v>
      </c>
      <c r="BG34" s="19">
        <v>0</v>
      </c>
      <c r="BH34" s="19">
        <v>0</v>
      </c>
      <c r="BI34" s="19">
        <v>0</v>
      </c>
      <c r="BJ34" s="19">
        <v>0</v>
      </c>
      <c r="BK34" s="19">
        <v>0</v>
      </c>
      <c r="BL34" s="19">
        <v>166</v>
      </c>
      <c r="BM34" s="19">
        <v>6.77999999999999</v>
      </c>
      <c r="BN34" s="19">
        <v>14</v>
      </c>
      <c r="BO34" s="19">
        <v>108.1</v>
      </c>
      <c r="BP34" s="19">
        <v>0</v>
      </c>
      <c r="BQ34" s="19">
        <v>0</v>
      </c>
      <c r="BR34" s="19">
        <v>1</v>
      </c>
      <c r="BS34" s="19">
        <v>2.5</v>
      </c>
      <c r="BT34" s="19">
        <v>139</v>
      </c>
      <c r="BU34" s="19">
        <v>968.52</v>
      </c>
      <c r="BV34" s="19">
        <v>3</v>
      </c>
      <c r="BW34" s="19">
        <v>21.5</v>
      </c>
      <c r="BX34" s="19">
        <v>129</v>
      </c>
      <c r="BY34" s="19">
        <v>809.59</v>
      </c>
      <c r="BZ34" s="19">
        <v>17</v>
      </c>
      <c r="CA34" s="19">
        <v>137.43</v>
      </c>
      <c r="CB34" s="19">
        <v>10</v>
      </c>
      <c r="CC34" s="19">
        <v>47.99</v>
      </c>
      <c r="CD34" s="19">
        <v>194</v>
      </c>
      <c r="CE34" s="19">
        <v>71.2599999999998</v>
      </c>
      <c r="CF34" s="19">
        <v>0</v>
      </c>
      <c r="CG34" s="19">
        <v>0</v>
      </c>
      <c r="CH34" s="19">
        <v>0</v>
      </c>
      <c r="CI34" s="19">
        <v>0</v>
      </c>
      <c r="CJ34" s="37">
        <v>0</v>
      </c>
      <c r="CK34" s="156">
        <v>0</v>
      </c>
    </row>
    <row r="35" spans="1:89" ht="15">
      <c r="A35" s="92" t="s">
        <v>385</v>
      </c>
      <c r="B35" s="19">
        <v>574</v>
      </c>
      <c r="C35" s="19">
        <v>730.19</v>
      </c>
      <c r="D35" s="19">
        <v>185</v>
      </c>
      <c r="E35" s="19">
        <v>66.51</v>
      </c>
      <c r="F35" s="19">
        <v>2</v>
      </c>
      <c r="G35" s="19">
        <v>2.16</v>
      </c>
      <c r="H35" s="19">
        <v>564</v>
      </c>
      <c r="I35" s="19">
        <v>626.79</v>
      </c>
      <c r="J35" s="19">
        <v>1</v>
      </c>
      <c r="K35" s="19">
        <v>0.1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1</v>
      </c>
      <c r="U35" s="19">
        <v>0.1</v>
      </c>
      <c r="V35" s="19">
        <v>45</v>
      </c>
      <c r="W35" s="19">
        <v>34.63</v>
      </c>
      <c r="X35" s="19">
        <v>2</v>
      </c>
      <c r="Y35" s="19">
        <v>0.2</v>
      </c>
      <c r="Z35" s="19">
        <v>2</v>
      </c>
      <c r="AA35" s="19">
        <v>0.25</v>
      </c>
      <c r="AB35" s="19">
        <v>2</v>
      </c>
      <c r="AC35" s="19">
        <v>0.15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3</v>
      </c>
      <c r="AM35" s="19">
        <v>0.83</v>
      </c>
      <c r="AN35" s="19">
        <v>1</v>
      </c>
      <c r="AO35" s="19">
        <v>0.01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2</v>
      </c>
      <c r="AW35" s="19">
        <v>0.4</v>
      </c>
      <c r="AX35" s="19">
        <v>31</v>
      </c>
      <c r="AY35" s="19">
        <v>21.73</v>
      </c>
      <c r="AZ35" s="19">
        <v>11</v>
      </c>
      <c r="BA35" s="19">
        <v>11.06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207</v>
      </c>
      <c r="BM35" s="19">
        <v>27.2600000000001</v>
      </c>
      <c r="BN35" s="19">
        <v>1</v>
      </c>
      <c r="BO35" s="19">
        <v>1.3</v>
      </c>
      <c r="BP35" s="19">
        <v>1</v>
      </c>
      <c r="BQ35" s="19">
        <v>0.17</v>
      </c>
      <c r="BR35" s="19">
        <v>7</v>
      </c>
      <c r="BS35" s="19">
        <v>8.33</v>
      </c>
      <c r="BT35" s="19">
        <v>137</v>
      </c>
      <c r="BU35" s="19">
        <v>209.85</v>
      </c>
      <c r="BV35" s="19">
        <v>13</v>
      </c>
      <c r="BW35" s="19">
        <v>10.39</v>
      </c>
      <c r="BX35" s="19">
        <v>61</v>
      </c>
      <c r="BY35" s="19">
        <v>86.3</v>
      </c>
      <c r="BZ35" s="19">
        <v>67</v>
      </c>
      <c r="CA35" s="19">
        <v>113.16</v>
      </c>
      <c r="CB35" s="19">
        <v>177</v>
      </c>
      <c r="CC35" s="19">
        <v>40.58</v>
      </c>
      <c r="CD35" s="19">
        <v>243</v>
      </c>
      <c r="CE35" s="19">
        <v>30.5200000000001</v>
      </c>
      <c r="CF35" s="19">
        <v>0</v>
      </c>
      <c r="CG35" s="19">
        <v>0</v>
      </c>
      <c r="CH35" s="19">
        <v>1</v>
      </c>
      <c r="CI35" s="19">
        <v>15000</v>
      </c>
      <c r="CJ35" s="37">
        <v>0</v>
      </c>
      <c r="CK35" s="156">
        <v>0</v>
      </c>
    </row>
    <row r="36" spans="1:89" ht="15">
      <c r="A36" s="92" t="s">
        <v>386</v>
      </c>
      <c r="B36" s="19">
        <v>354</v>
      </c>
      <c r="C36" s="19">
        <v>575.990000000001</v>
      </c>
      <c r="D36" s="19">
        <v>128</v>
      </c>
      <c r="E36" s="19">
        <v>47.42</v>
      </c>
      <c r="F36" s="19">
        <v>1</v>
      </c>
      <c r="G36" s="19">
        <v>0.05</v>
      </c>
      <c r="H36" s="19">
        <v>350</v>
      </c>
      <c r="I36" s="19">
        <v>464.21</v>
      </c>
      <c r="J36" s="19">
        <v>32</v>
      </c>
      <c r="K36" s="19">
        <v>6.8</v>
      </c>
      <c r="L36" s="19">
        <v>18</v>
      </c>
      <c r="M36" s="19">
        <v>3.46</v>
      </c>
      <c r="N36" s="19">
        <v>7</v>
      </c>
      <c r="O36" s="19">
        <v>0.38</v>
      </c>
      <c r="P36" s="19">
        <v>3</v>
      </c>
      <c r="Q36" s="19">
        <v>0.21</v>
      </c>
      <c r="R36" s="19">
        <v>20</v>
      </c>
      <c r="S36" s="19">
        <v>2.63</v>
      </c>
      <c r="T36" s="19">
        <v>3</v>
      </c>
      <c r="U36" s="19">
        <v>0.12</v>
      </c>
      <c r="V36" s="19">
        <v>123</v>
      </c>
      <c r="W36" s="19">
        <v>54.89</v>
      </c>
      <c r="X36" s="19">
        <v>5</v>
      </c>
      <c r="Y36" s="19">
        <v>0.14</v>
      </c>
      <c r="Z36" s="19">
        <v>10</v>
      </c>
      <c r="AA36" s="19">
        <v>0.7</v>
      </c>
      <c r="AB36" s="19">
        <v>5</v>
      </c>
      <c r="AC36" s="19">
        <v>0.47</v>
      </c>
      <c r="AD36" s="19">
        <v>2</v>
      </c>
      <c r="AE36" s="19">
        <v>0.06</v>
      </c>
      <c r="AF36" s="19">
        <v>4</v>
      </c>
      <c r="AG36" s="19">
        <v>2.58</v>
      </c>
      <c r="AH36" s="19">
        <v>2</v>
      </c>
      <c r="AI36" s="19">
        <v>0.06</v>
      </c>
      <c r="AJ36" s="19">
        <v>4</v>
      </c>
      <c r="AK36" s="19">
        <v>0.42</v>
      </c>
      <c r="AL36" s="19">
        <v>102</v>
      </c>
      <c r="AM36" s="19">
        <v>43.23</v>
      </c>
      <c r="AN36" s="19">
        <v>11</v>
      </c>
      <c r="AO36" s="19">
        <v>2.2</v>
      </c>
      <c r="AP36" s="19">
        <v>1</v>
      </c>
      <c r="AQ36" s="19">
        <v>0.2</v>
      </c>
      <c r="AR36" s="19">
        <v>1</v>
      </c>
      <c r="AS36" s="19">
        <v>0.02</v>
      </c>
      <c r="AT36" s="19">
        <v>3</v>
      </c>
      <c r="AU36" s="19">
        <v>0.35</v>
      </c>
      <c r="AV36" s="19">
        <v>1</v>
      </c>
      <c r="AW36" s="19">
        <v>1.5</v>
      </c>
      <c r="AX36" s="19">
        <v>1</v>
      </c>
      <c r="AY36" s="19">
        <v>2.49</v>
      </c>
      <c r="AZ36" s="19">
        <v>2</v>
      </c>
      <c r="BA36" s="19">
        <v>0.1</v>
      </c>
      <c r="BB36" s="19">
        <v>3</v>
      </c>
      <c r="BC36" s="19">
        <v>0.37</v>
      </c>
      <c r="BD36" s="19">
        <v>1</v>
      </c>
      <c r="BE36" s="19">
        <v>2</v>
      </c>
      <c r="BF36" s="19">
        <v>0</v>
      </c>
      <c r="BG36" s="19">
        <v>0</v>
      </c>
      <c r="BH36" s="19">
        <v>1</v>
      </c>
      <c r="BI36" s="19">
        <v>2</v>
      </c>
      <c r="BJ36" s="19">
        <v>0</v>
      </c>
      <c r="BK36" s="19">
        <v>0</v>
      </c>
      <c r="BL36" s="19">
        <v>150</v>
      </c>
      <c r="BM36" s="19">
        <v>15.54</v>
      </c>
      <c r="BN36" s="19">
        <v>10</v>
      </c>
      <c r="BO36" s="19">
        <v>26.27</v>
      </c>
      <c r="BP36" s="19">
        <v>0</v>
      </c>
      <c r="BQ36" s="19">
        <v>0</v>
      </c>
      <c r="BR36" s="19">
        <v>0</v>
      </c>
      <c r="BS36" s="19">
        <v>0</v>
      </c>
      <c r="BT36" s="19">
        <v>87</v>
      </c>
      <c r="BU36" s="19">
        <v>135.92</v>
      </c>
      <c r="BV36" s="19">
        <v>2</v>
      </c>
      <c r="BW36" s="19">
        <v>1.76</v>
      </c>
      <c r="BX36" s="19">
        <v>4</v>
      </c>
      <c r="BY36" s="19">
        <v>20.11</v>
      </c>
      <c r="BZ36" s="19">
        <v>83</v>
      </c>
      <c r="CA36" s="19">
        <v>114.05</v>
      </c>
      <c r="CB36" s="19">
        <v>107</v>
      </c>
      <c r="CC36" s="19">
        <v>137.3</v>
      </c>
      <c r="CD36" s="19">
        <v>278</v>
      </c>
      <c r="CE36" s="19">
        <v>27.25</v>
      </c>
      <c r="CF36" s="19">
        <v>0</v>
      </c>
      <c r="CG36" s="19">
        <v>0</v>
      </c>
      <c r="CH36" s="19">
        <v>0</v>
      </c>
      <c r="CI36" s="19">
        <v>0</v>
      </c>
      <c r="CJ36" s="37">
        <v>0</v>
      </c>
      <c r="CK36" s="156">
        <v>0</v>
      </c>
    </row>
    <row r="37" spans="1:89" ht="15">
      <c r="A37" s="92" t="s">
        <v>562</v>
      </c>
      <c r="B37" s="19">
        <v>229</v>
      </c>
      <c r="C37" s="19">
        <v>331.79</v>
      </c>
      <c r="D37" s="19">
        <v>56</v>
      </c>
      <c r="E37" s="19">
        <v>18.63</v>
      </c>
      <c r="F37" s="19">
        <v>1</v>
      </c>
      <c r="G37" s="19">
        <v>0.7</v>
      </c>
      <c r="H37" s="19">
        <v>224</v>
      </c>
      <c r="I37" s="19">
        <v>282.06</v>
      </c>
      <c r="J37" s="19">
        <v>9</v>
      </c>
      <c r="K37" s="19">
        <v>0.89</v>
      </c>
      <c r="L37" s="19">
        <v>6</v>
      </c>
      <c r="M37" s="19">
        <v>0.52</v>
      </c>
      <c r="N37" s="19">
        <v>2</v>
      </c>
      <c r="O37" s="19">
        <v>0.08</v>
      </c>
      <c r="P37" s="19">
        <v>0</v>
      </c>
      <c r="Q37" s="19">
        <v>0</v>
      </c>
      <c r="R37" s="19">
        <v>1</v>
      </c>
      <c r="S37" s="19">
        <v>0.05</v>
      </c>
      <c r="T37" s="19">
        <v>3</v>
      </c>
      <c r="U37" s="19">
        <v>0.24</v>
      </c>
      <c r="V37" s="19">
        <v>77</v>
      </c>
      <c r="W37" s="19">
        <v>29.51</v>
      </c>
      <c r="X37" s="19">
        <v>7</v>
      </c>
      <c r="Y37" s="19">
        <v>1.75</v>
      </c>
      <c r="Z37" s="19">
        <v>7</v>
      </c>
      <c r="AA37" s="19">
        <v>0.53</v>
      </c>
      <c r="AB37" s="19">
        <v>1</v>
      </c>
      <c r="AC37" s="19">
        <v>4.02</v>
      </c>
      <c r="AD37" s="19">
        <v>0</v>
      </c>
      <c r="AE37" s="19">
        <v>0</v>
      </c>
      <c r="AF37" s="19">
        <v>4</v>
      </c>
      <c r="AG37" s="19">
        <v>3.59</v>
      </c>
      <c r="AH37" s="19">
        <v>1</v>
      </c>
      <c r="AI37" s="19">
        <v>0.1</v>
      </c>
      <c r="AJ37" s="19">
        <v>4</v>
      </c>
      <c r="AK37" s="19">
        <v>8.15</v>
      </c>
      <c r="AL37" s="19">
        <v>18</v>
      </c>
      <c r="AM37" s="19">
        <v>1.03</v>
      </c>
      <c r="AN37" s="19">
        <v>52</v>
      </c>
      <c r="AO37" s="19">
        <v>4.68</v>
      </c>
      <c r="AP37" s="19">
        <v>1</v>
      </c>
      <c r="AQ37" s="19">
        <v>2</v>
      </c>
      <c r="AR37" s="19">
        <v>3</v>
      </c>
      <c r="AS37" s="19">
        <v>2.04</v>
      </c>
      <c r="AT37" s="19">
        <v>0</v>
      </c>
      <c r="AU37" s="19">
        <v>0</v>
      </c>
      <c r="AV37" s="19">
        <v>0</v>
      </c>
      <c r="AW37" s="19">
        <v>0</v>
      </c>
      <c r="AX37" s="19">
        <v>2</v>
      </c>
      <c r="AY37" s="19">
        <v>1</v>
      </c>
      <c r="AZ37" s="19">
        <v>3</v>
      </c>
      <c r="BA37" s="19">
        <v>0.4</v>
      </c>
      <c r="BB37" s="19">
        <v>5</v>
      </c>
      <c r="BC37" s="19">
        <v>0.22</v>
      </c>
      <c r="BD37" s="19">
        <v>0</v>
      </c>
      <c r="BE37" s="19">
        <v>0</v>
      </c>
      <c r="BF37" s="19">
        <v>0</v>
      </c>
      <c r="BG37" s="19">
        <v>0</v>
      </c>
      <c r="BH37" s="19">
        <v>0</v>
      </c>
      <c r="BI37" s="19">
        <v>0</v>
      </c>
      <c r="BJ37" s="19">
        <v>0</v>
      </c>
      <c r="BK37" s="19">
        <v>0</v>
      </c>
      <c r="BL37" s="19">
        <v>105</v>
      </c>
      <c r="BM37" s="19">
        <v>4.04</v>
      </c>
      <c r="BN37" s="19">
        <v>3</v>
      </c>
      <c r="BO37" s="19">
        <v>0.91</v>
      </c>
      <c r="BP37" s="19">
        <v>0</v>
      </c>
      <c r="BQ37" s="19">
        <v>0</v>
      </c>
      <c r="BR37" s="19">
        <v>2</v>
      </c>
      <c r="BS37" s="19">
        <v>0.28</v>
      </c>
      <c r="BT37" s="19">
        <v>101</v>
      </c>
      <c r="BU37" s="19">
        <v>123.51</v>
      </c>
      <c r="BV37" s="19">
        <v>1</v>
      </c>
      <c r="BW37" s="19">
        <v>1.2</v>
      </c>
      <c r="BX37" s="19">
        <v>9</v>
      </c>
      <c r="BY37" s="19">
        <v>15.1</v>
      </c>
      <c r="BZ37" s="19">
        <v>94</v>
      </c>
      <c r="CA37" s="19">
        <v>107.21</v>
      </c>
      <c r="CB37" s="19">
        <v>22</v>
      </c>
      <c r="CC37" s="19">
        <v>8.21</v>
      </c>
      <c r="CD37" s="19">
        <v>199</v>
      </c>
      <c r="CE37" s="19">
        <v>26.16</v>
      </c>
      <c r="CF37" s="19">
        <v>0</v>
      </c>
      <c r="CG37" s="19">
        <v>0</v>
      </c>
      <c r="CH37" s="19">
        <v>3</v>
      </c>
      <c r="CI37" s="19">
        <v>140000</v>
      </c>
      <c r="CJ37" s="37">
        <v>0</v>
      </c>
      <c r="CK37" s="156">
        <v>0</v>
      </c>
    </row>
    <row r="38" spans="1:89" ht="15">
      <c r="A38" s="92" t="s">
        <v>563</v>
      </c>
      <c r="B38" s="19">
        <v>79</v>
      </c>
      <c r="C38" s="19">
        <v>50.25</v>
      </c>
      <c r="D38" s="19">
        <v>47</v>
      </c>
      <c r="E38" s="19">
        <v>9.17</v>
      </c>
      <c r="F38" s="19">
        <v>1</v>
      </c>
      <c r="G38" s="19">
        <v>0.4</v>
      </c>
      <c r="H38" s="19">
        <v>70</v>
      </c>
      <c r="I38" s="19">
        <v>38.78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4</v>
      </c>
      <c r="W38" s="19">
        <v>1.9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1</v>
      </c>
      <c r="AI38" s="19">
        <v>0.4</v>
      </c>
      <c r="AJ38" s="19">
        <v>0</v>
      </c>
      <c r="AK38" s="19">
        <v>0</v>
      </c>
      <c r="AL38" s="19">
        <v>0</v>
      </c>
      <c r="AM38" s="19">
        <v>0</v>
      </c>
      <c r="AN38" s="19">
        <v>2</v>
      </c>
      <c r="AO38" s="19">
        <v>0.35</v>
      </c>
      <c r="AP38" s="19">
        <v>0</v>
      </c>
      <c r="AQ38" s="19">
        <v>0</v>
      </c>
      <c r="AR38" s="19">
        <v>1</v>
      </c>
      <c r="AS38" s="19">
        <v>1</v>
      </c>
      <c r="AT38" s="19">
        <v>0</v>
      </c>
      <c r="AU38" s="19">
        <v>0</v>
      </c>
      <c r="AV38" s="19">
        <v>0</v>
      </c>
      <c r="AW38" s="19">
        <v>0</v>
      </c>
      <c r="AX38" s="19">
        <v>1</v>
      </c>
      <c r="AY38" s="19">
        <v>0.15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9">
        <v>0</v>
      </c>
      <c r="BH38" s="19">
        <v>0</v>
      </c>
      <c r="BI38" s="19">
        <v>0</v>
      </c>
      <c r="BJ38" s="19">
        <v>0</v>
      </c>
      <c r="BK38" s="19">
        <v>0</v>
      </c>
      <c r="BL38" s="19">
        <v>51</v>
      </c>
      <c r="BM38" s="19">
        <v>3.25</v>
      </c>
      <c r="BN38" s="19">
        <v>2</v>
      </c>
      <c r="BO38" s="19">
        <v>2.68</v>
      </c>
      <c r="BP38" s="19">
        <v>0</v>
      </c>
      <c r="BQ38" s="19">
        <v>0</v>
      </c>
      <c r="BR38" s="19">
        <v>0</v>
      </c>
      <c r="BS38" s="19">
        <v>0</v>
      </c>
      <c r="BT38" s="19">
        <v>31</v>
      </c>
      <c r="BU38" s="19">
        <v>171.21</v>
      </c>
      <c r="BV38" s="19">
        <v>2</v>
      </c>
      <c r="BW38" s="19">
        <v>119.2</v>
      </c>
      <c r="BX38" s="19">
        <v>5</v>
      </c>
      <c r="BY38" s="19">
        <v>12.88</v>
      </c>
      <c r="BZ38" s="19">
        <v>27</v>
      </c>
      <c r="CA38" s="19">
        <v>39.13</v>
      </c>
      <c r="CB38" s="19">
        <v>4</v>
      </c>
      <c r="CC38" s="19">
        <v>16.52</v>
      </c>
      <c r="CD38" s="19">
        <v>82</v>
      </c>
      <c r="CE38" s="19">
        <v>31.48</v>
      </c>
      <c r="CF38" s="19">
        <v>0</v>
      </c>
      <c r="CG38" s="19">
        <v>0</v>
      </c>
      <c r="CH38" s="19">
        <v>0</v>
      </c>
      <c r="CI38" s="19">
        <v>0</v>
      </c>
      <c r="CJ38" s="37">
        <v>0</v>
      </c>
      <c r="CK38" s="156">
        <v>0</v>
      </c>
    </row>
    <row r="39" spans="1:89" ht="15">
      <c r="A39" s="92" t="s">
        <v>564</v>
      </c>
      <c r="B39" s="19">
        <v>29</v>
      </c>
      <c r="C39" s="19">
        <v>27.61</v>
      </c>
      <c r="D39" s="19">
        <v>3</v>
      </c>
      <c r="E39" s="19">
        <v>0.48</v>
      </c>
      <c r="F39" s="19">
        <v>0</v>
      </c>
      <c r="G39" s="19">
        <v>0</v>
      </c>
      <c r="H39" s="19">
        <v>5</v>
      </c>
      <c r="I39" s="19">
        <v>2.65</v>
      </c>
      <c r="J39" s="19">
        <v>6</v>
      </c>
      <c r="K39" s="19">
        <v>1</v>
      </c>
      <c r="L39" s="19">
        <v>5</v>
      </c>
      <c r="M39" s="19">
        <v>0.38</v>
      </c>
      <c r="N39" s="19">
        <v>4</v>
      </c>
      <c r="O39" s="19">
        <v>0.38</v>
      </c>
      <c r="P39" s="19">
        <v>2</v>
      </c>
      <c r="Q39" s="19">
        <v>0.13</v>
      </c>
      <c r="R39" s="19">
        <v>3</v>
      </c>
      <c r="S39" s="19">
        <v>0.11</v>
      </c>
      <c r="T39" s="19">
        <v>0</v>
      </c>
      <c r="U39" s="19">
        <v>0</v>
      </c>
      <c r="V39" s="19">
        <v>24</v>
      </c>
      <c r="W39" s="19">
        <v>23.48</v>
      </c>
      <c r="X39" s="19">
        <v>4</v>
      </c>
      <c r="Y39" s="19">
        <v>1.59</v>
      </c>
      <c r="Z39" s="19">
        <v>2</v>
      </c>
      <c r="AA39" s="19">
        <v>0.05</v>
      </c>
      <c r="AB39" s="19">
        <v>6</v>
      </c>
      <c r="AC39" s="19">
        <v>1.77</v>
      </c>
      <c r="AD39" s="19">
        <v>0</v>
      </c>
      <c r="AE39" s="19">
        <v>0</v>
      </c>
      <c r="AF39" s="19">
        <v>8</v>
      </c>
      <c r="AG39" s="19">
        <v>1.64</v>
      </c>
      <c r="AH39" s="19">
        <v>14</v>
      </c>
      <c r="AI39" s="19">
        <v>8.07</v>
      </c>
      <c r="AJ39" s="19">
        <v>2</v>
      </c>
      <c r="AK39" s="19">
        <v>1.2</v>
      </c>
      <c r="AL39" s="19">
        <v>1</v>
      </c>
      <c r="AM39" s="19">
        <v>0.2</v>
      </c>
      <c r="AN39" s="19">
        <v>9</v>
      </c>
      <c r="AO39" s="19">
        <v>5.6</v>
      </c>
      <c r="AP39" s="19">
        <v>2</v>
      </c>
      <c r="AQ39" s="19">
        <v>0.07</v>
      </c>
      <c r="AR39" s="19">
        <v>4</v>
      </c>
      <c r="AS39" s="19">
        <v>0.62</v>
      </c>
      <c r="AT39" s="19">
        <v>0</v>
      </c>
      <c r="AU39" s="19">
        <v>0</v>
      </c>
      <c r="AV39" s="19">
        <v>3</v>
      </c>
      <c r="AW39" s="19">
        <v>0.65</v>
      </c>
      <c r="AX39" s="19">
        <v>1</v>
      </c>
      <c r="AY39" s="19">
        <v>0.3</v>
      </c>
      <c r="AZ39" s="19">
        <v>8</v>
      </c>
      <c r="BA39" s="19">
        <v>1.72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0</v>
      </c>
      <c r="BI39" s="19">
        <v>0</v>
      </c>
      <c r="BJ39" s="19">
        <v>0</v>
      </c>
      <c r="BK39" s="19">
        <v>0</v>
      </c>
      <c r="BL39" s="19">
        <v>20</v>
      </c>
      <c r="BM39" s="19">
        <v>1.19</v>
      </c>
      <c r="BN39" s="19">
        <v>0</v>
      </c>
      <c r="BO39" s="19">
        <v>0</v>
      </c>
      <c r="BP39" s="19">
        <v>0</v>
      </c>
      <c r="BQ39" s="19">
        <v>0</v>
      </c>
      <c r="BR39" s="19">
        <v>0</v>
      </c>
      <c r="BS39" s="19">
        <v>0</v>
      </c>
      <c r="BT39" s="19">
        <v>4</v>
      </c>
      <c r="BU39" s="19">
        <v>3.36</v>
      </c>
      <c r="BV39" s="19">
        <v>0</v>
      </c>
      <c r="BW39" s="19">
        <v>0</v>
      </c>
      <c r="BX39" s="19">
        <v>3</v>
      </c>
      <c r="BY39" s="19">
        <v>2.86</v>
      </c>
      <c r="BZ39" s="19">
        <v>1</v>
      </c>
      <c r="CA39" s="19">
        <v>0.5</v>
      </c>
      <c r="CB39" s="19">
        <v>4</v>
      </c>
      <c r="CC39" s="19">
        <v>0.9</v>
      </c>
      <c r="CD39" s="19">
        <v>26</v>
      </c>
      <c r="CE39" s="19">
        <v>1.41</v>
      </c>
      <c r="CF39" s="19">
        <v>1</v>
      </c>
      <c r="CG39" s="19">
        <v>200</v>
      </c>
      <c r="CH39" s="19">
        <v>4</v>
      </c>
      <c r="CI39" s="19">
        <v>9200</v>
      </c>
      <c r="CJ39" s="37">
        <v>0</v>
      </c>
      <c r="CK39" s="156">
        <v>0</v>
      </c>
    </row>
    <row r="40" spans="1:89" ht="15">
      <c r="A40" s="92" t="s">
        <v>565</v>
      </c>
      <c r="B40" s="19">
        <v>410</v>
      </c>
      <c r="C40" s="19">
        <v>636.46</v>
      </c>
      <c r="D40" s="19">
        <v>224</v>
      </c>
      <c r="E40" s="19">
        <v>162.47</v>
      </c>
      <c r="F40" s="19">
        <v>2</v>
      </c>
      <c r="G40" s="19">
        <v>1.88</v>
      </c>
      <c r="H40" s="19">
        <v>389</v>
      </c>
      <c r="I40" s="19">
        <v>444.26</v>
      </c>
      <c r="J40" s="19">
        <v>9</v>
      </c>
      <c r="K40" s="19">
        <v>0.65</v>
      </c>
      <c r="L40" s="19">
        <v>7</v>
      </c>
      <c r="M40" s="19">
        <v>0.36</v>
      </c>
      <c r="N40" s="19">
        <v>3</v>
      </c>
      <c r="O40" s="19">
        <v>0.07</v>
      </c>
      <c r="P40" s="19">
        <v>0</v>
      </c>
      <c r="Q40" s="19">
        <v>0</v>
      </c>
      <c r="R40" s="19">
        <v>2</v>
      </c>
      <c r="S40" s="19">
        <v>0.12</v>
      </c>
      <c r="T40" s="19">
        <v>1</v>
      </c>
      <c r="U40" s="19">
        <v>0.1</v>
      </c>
      <c r="V40" s="19">
        <v>63</v>
      </c>
      <c r="W40" s="19">
        <v>25.3</v>
      </c>
      <c r="X40" s="19">
        <v>9</v>
      </c>
      <c r="Y40" s="19">
        <v>1.06</v>
      </c>
      <c r="Z40" s="19">
        <v>5</v>
      </c>
      <c r="AA40" s="19">
        <v>0.85</v>
      </c>
      <c r="AB40" s="19">
        <v>8</v>
      </c>
      <c r="AC40" s="19">
        <v>1.5</v>
      </c>
      <c r="AD40" s="19">
        <v>0</v>
      </c>
      <c r="AE40" s="19">
        <v>0</v>
      </c>
      <c r="AF40" s="19">
        <v>0</v>
      </c>
      <c r="AG40" s="19">
        <v>0</v>
      </c>
      <c r="AH40" s="19">
        <v>2</v>
      </c>
      <c r="AI40" s="19">
        <v>0.18</v>
      </c>
      <c r="AJ40" s="19">
        <v>1</v>
      </c>
      <c r="AK40" s="19">
        <v>0.05</v>
      </c>
      <c r="AL40" s="19">
        <v>3</v>
      </c>
      <c r="AM40" s="19">
        <v>0.31</v>
      </c>
      <c r="AN40" s="19">
        <v>5</v>
      </c>
      <c r="AO40" s="19">
        <v>0.35</v>
      </c>
      <c r="AP40" s="19">
        <v>0</v>
      </c>
      <c r="AQ40" s="19">
        <v>0</v>
      </c>
      <c r="AR40" s="19">
        <v>1</v>
      </c>
      <c r="AS40" s="19">
        <v>0.15</v>
      </c>
      <c r="AT40" s="19">
        <v>0</v>
      </c>
      <c r="AU40" s="19">
        <v>0</v>
      </c>
      <c r="AV40" s="19">
        <v>1</v>
      </c>
      <c r="AW40" s="19">
        <v>0.2</v>
      </c>
      <c r="AX40" s="19">
        <v>33</v>
      </c>
      <c r="AY40" s="19">
        <v>15.41</v>
      </c>
      <c r="AZ40" s="19">
        <v>8</v>
      </c>
      <c r="BA40" s="19">
        <v>4.4</v>
      </c>
      <c r="BB40" s="19">
        <v>6</v>
      </c>
      <c r="BC40" s="19">
        <v>0.84</v>
      </c>
      <c r="BD40" s="19">
        <v>1</v>
      </c>
      <c r="BE40" s="19">
        <v>0.5</v>
      </c>
      <c r="BF40" s="19">
        <v>0</v>
      </c>
      <c r="BG40" s="19">
        <v>0</v>
      </c>
      <c r="BH40" s="19">
        <v>0</v>
      </c>
      <c r="BI40" s="19">
        <v>0</v>
      </c>
      <c r="BJ40" s="19">
        <v>1</v>
      </c>
      <c r="BK40" s="19">
        <v>0.5</v>
      </c>
      <c r="BL40" s="19">
        <v>88</v>
      </c>
      <c r="BM40" s="19">
        <v>7.52999999999999</v>
      </c>
      <c r="BN40" s="19">
        <v>23</v>
      </c>
      <c r="BO40" s="19">
        <v>20.63</v>
      </c>
      <c r="BP40" s="19">
        <v>1</v>
      </c>
      <c r="BQ40" s="19">
        <v>1</v>
      </c>
      <c r="BR40" s="19">
        <v>6</v>
      </c>
      <c r="BS40" s="19">
        <v>3.97</v>
      </c>
      <c r="BT40" s="19">
        <v>61</v>
      </c>
      <c r="BU40" s="19">
        <v>35.7</v>
      </c>
      <c r="BV40" s="19">
        <v>11</v>
      </c>
      <c r="BW40" s="19">
        <v>8.9</v>
      </c>
      <c r="BX40" s="19">
        <v>34</v>
      </c>
      <c r="BY40" s="19">
        <v>21.67</v>
      </c>
      <c r="BZ40" s="19">
        <v>16</v>
      </c>
      <c r="CA40" s="19">
        <v>5.13</v>
      </c>
      <c r="CB40" s="19">
        <v>78</v>
      </c>
      <c r="CC40" s="19">
        <v>15.25</v>
      </c>
      <c r="CD40" s="19">
        <v>175</v>
      </c>
      <c r="CE40" s="19">
        <v>17.1</v>
      </c>
      <c r="CF40" s="19">
        <v>0</v>
      </c>
      <c r="CG40" s="19">
        <v>0</v>
      </c>
      <c r="CH40" s="19">
        <v>0</v>
      </c>
      <c r="CI40" s="19">
        <v>0</v>
      </c>
      <c r="CJ40" s="37">
        <v>0</v>
      </c>
      <c r="CK40" s="156">
        <v>0</v>
      </c>
    </row>
    <row r="41" spans="1:89" ht="15">
      <c r="A41" s="92" t="s">
        <v>566</v>
      </c>
      <c r="B41" s="19">
        <v>100</v>
      </c>
      <c r="C41" s="19">
        <v>495.22</v>
      </c>
      <c r="D41" s="19">
        <v>5</v>
      </c>
      <c r="E41" s="19">
        <v>1.02</v>
      </c>
      <c r="F41" s="19">
        <v>0</v>
      </c>
      <c r="G41" s="19">
        <v>0</v>
      </c>
      <c r="H41" s="19">
        <v>24</v>
      </c>
      <c r="I41" s="19">
        <v>20.13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99</v>
      </c>
      <c r="W41" s="19">
        <v>474.07</v>
      </c>
      <c r="X41" s="19">
        <v>1</v>
      </c>
      <c r="Y41" s="19">
        <v>0.02</v>
      </c>
      <c r="Z41" s="19">
        <v>1</v>
      </c>
      <c r="AA41" s="19">
        <v>0.03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1</v>
      </c>
      <c r="AI41" s="19">
        <v>0.5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92</v>
      </c>
      <c r="AW41" s="19">
        <v>212.23</v>
      </c>
      <c r="AX41" s="19">
        <v>78</v>
      </c>
      <c r="AY41" s="19">
        <v>260.54</v>
      </c>
      <c r="AZ41" s="19">
        <v>1</v>
      </c>
      <c r="BA41" s="19">
        <v>0.5</v>
      </c>
      <c r="BB41" s="19">
        <v>2</v>
      </c>
      <c r="BC41" s="19">
        <v>0.25</v>
      </c>
      <c r="BD41" s="19"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0</v>
      </c>
      <c r="BL41" s="19">
        <v>4</v>
      </c>
      <c r="BM41" s="19">
        <v>0.46</v>
      </c>
      <c r="BN41" s="19">
        <v>1</v>
      </c>
      <c r="BO41" s="19">
        <v>1.29</v>
      </c>
      <c r="BP41" s="19">
        <v>0</v>
      </c>
      <c r="BQ41" s="19">
        <v>0</v>
      </c>
      <c r="BR41" s="19">
        <v>0</v>
      </c>
      <c r="BS41" s="19">
        <v>0</v>
      </c>
      <c r="BT41" s="19">
        <v>26</v>
      </c>
      <c r="BU41" s="19">
        <v>138.34</v>
      </c>
      <c r="BV41" s="19">
        <v>0</v>
      </c>
      <c r="BW41" s="19">
        <v>0</v>
      </c>
      <c r="BX41" s="19">
        <v>26</v>
      </c>
      <c r="BY41" s="19">
        <v>137.94</v>
      </c>
      <c r="BZ41" s="19">
        <v>1</v>
      </c>
      <c r="CA41" s="19">
        <v>0.4</v>
      </c>
      <c r="CB41" s="19">
        <v>1</v>
      </c>
      <c r="CC41" s="19">
        <v>1.08</v>
      </c>
      <c r="CD41" s="19">
        <v>68</v>
      </c>
      <c r="CE41" s="19">
        <v>10.32</v>
      </c>
      <c r="CF41" s="19">
        <v>0</v>
      </c>
      <c r="CG41" s="19">
        <v>0</v>
      </c>
      <c r="CH41" s="19">
        <v>0</v>
      </c>
      <c r="CI41" s="19">
        <v>0</v>
      </c>
      <c r="CJ41" s="37">
        <v>0</v>
      </c>
      <c r="CK41" s="156">
        <v>0</v>
      </c>
    </row>
    <row r="42" spans="1:89" ht="15">
      <c r="A42" s="92" t="s">
        <v>391</v>
      </c>
      <c r="B42" s="19">
        <v>309</v>
      </c>
      <c r="C42" s="19">
        <v>129.73</v>
      </c>
      <c r="D42" s="19">
        <v>141</v>
      </c>
      <c r="E42" s="19">
        <v>14.8</v>
      </c>
      <c r="F42" s="19">
        <v>0</v>
      </c>
      <c r="G42" s="19">
        <v>0</v>
      </c>
      <c r="H42" s="19">
        <v>220</v>
      </c>
      <c r="I42" s="19">
        <v>81.44</v>
      </c>
      <c r="J42" s="19">
        <v>27</v>
      </c>
      <c r="K42" s="19">
        <v>2.94</v>
      </c>
      <c r="L42" s="19">
        <v>15</v>
      </c>
      <c r="M42" s="19">
        <v>0.69</v>
      </c>
      <c r="N42" s="19">
        <v>12</v>
      </c>
      <c r="O42" s="19">
        <v>0.48</v>
      </c>
      <c r="P42" s="19">
        <v>2</v>
      </c>
      <c r="Q42" s="19">
        <v>0.07</v>
      </c>
      <c r="R42" s="19">
        <v>15</v>
      </c>
      <c r="S42" s="19">
        <v>1.65</v>
      </c>
      <c r="T42" s="19">
        <v>1</v>
      </c>
      <c r="U42" s="19">
        <v>0.05</v>
      </c>
      <c r="V42" s="19">
        <v>97</v>
      </c>
      <c r="W42" s="19">
        <v>24.09</v>
      </c>
      <c r="X42" s="19">
        <v>21</v>
      </c>
      <c r="Y42" s="19">
        <v>2.08</v>
      </c>
      <c r="Z42" s="19">
        <v>13</v>
      </c>
      <c r="AA42" s="19">
        <v>0.54</v>
      </c>
      <c r="AB42" s="19">
        <v>10</v>
      </c>
      <c r="AC42" s="19">
        <v>0.71</v>
      </c>
      <c r="AD42" s="19">
        <v>3</v>
      </c>
      <c r="AE42" s="19">
        <v>0.2</v>
      </c>
      <c r="AF42" s="19">
        <v>7</v>
      </c>
      <c r="AG42" s="19">
        <v>0.4</v>
      </c>
      <c r="AH42" s="19">
        <v>55</v>
      </c>
      <c r="AI42" s="19">
        <v>8.63</v>
      </c>
      <c r="AJ42" s="19">
        <v>8</v>
      </c>
      <c r="AK42" s="19">
        <v>0.76</v>
      </c>
      <c r="AL42" s="19">
        <v>7</v>
      </c>
      <c r="AM42" s="19">
        <v>0.39</v>
      </c>
      <c r="AN42" s="19">
        <v>3</v>
      </c>
      <c r="AO42" s="19">
        <v>0.72</v>
      </c>
      <c r="AP42" s="19">
        <v>8</v>
      </c>
      <c r="AQ42" s="19">
        <v>1.9</v>
      </c>
      <c r="AR42" s="19">
        <v>0</v>
      </c>
      <c r="AS42" s="19">
        <v>0</v>
      </c>
      <c r="AT42" s="19">
        <v>0</v>
      </c>
      <c r="AU42" s="19">
        <v>0</v>
      </c>
      <c r="AV42" s="19">
        <v>8</v>
      </c>
      <c r="AW42" s="19">
        <v>1.08</v>
      </c>
      <c r="AX42" s="19">
        <v>11</v>
      </c>
      <c r="AY42" s="19">
        <v>5.7</v>
      </c>
      <c r="AZ42" s="19">
        <v>9</v>
      </c>
      <c r="BA42" s="19">
        <v>0.94</v>
      </c>
      <c r="BB42" s="19">
        <v>1</v>
      </c>
      <c r="BC42" s="19">
        <v>0.04</v>
      </c>
      <c r="BD42" s="19">
        <v>10</v>
      </c>
      <c r="BE42" s="19">
        <v>5.76</v>
      </c>
      <c r="BF42" s="19">
        <v>0</v>
      </c>
      <c r="BG42" s="19">
        <v>0</v>
      </c>
      <c r="BH42" s="19">
        <v>7</v>
      </c>
      <c r="BI42" s="19">
        <v>3.07</v>
      </c>
      <c r="BJ42" s="19">
        <v>3</v>
      </c>
      <c r="BK42" s="19">
        <v>2.69</v>
      </c>
      <c r="BL42" s="19">
        <v>56</v>
      </c>
      <c r="BM42" s="19">
        <v>4.52</v>
      </c>
      <c r="BN42" s="19">
        <v>3</v>
      </c>
      <c r="BO42" s="19">
        <v>1.18</v>
      </c>
      <c r="BP42" s="19">
        <v>1</v>
      </c>
      <c r="BQ42" s="19">
        <v>0.1</v>
      </c>
      <c r="BR42" s="19">
        <v>0</v>
      </c>
      <c r="BS42" s="19">
        <v>0</v>
      </c>
      <c r="BT42" s="19">
        <v>130</v>
      </c>
      <c r="BU42" s="19">
        <v>118.58</v>
      </c>
      <c r="BV42" s="19">
        <v>3</v>
      </c>
      <c r="BW42" s="19">
        <v>1.09</v>
      </c>
      <c r="BX42" s="19">
        <v>84</v>
      </c>
      <c r="BY42" s="19">
        <v>95.3699999999999</v>
      </c>
      <c r="BZ42" s="19">
        <v>43</v>
      </c>
      <c r="CA42" s="19">
        <v>22.12</v>
      </c>
      <c r="CB42" s="19">
        <v>46</v>
      </c>
      <c r="CC42" s="19">
        <v>34.95</v>
      </c>
      <c r="CD42" s="19">
        <v>246</v>
      </c>
      <c r="CE42" s="19">
        <v>16.81</v>
      </c>
      <c r="CF42" s="19">
        <v>0</v>
      </c>
      <c r="CG42" s="19">
        <v>0</v>
      </c>
      <c r="CH42" s="19">
        <v>17</v>
      </c>
      <c r="CI42" s="19">
        <v>19400</v>
      </c>
      <c r="CJ42" s="37">
        <v>1</v>
      </c>
      <c r="CK42" s="156">
        <v>0.23</v>
      </c>
    </row>
    <row r="43" spans="1:89" ht="15">
      <c r="A43" s="92" t="s">
        <v>392</v>
      </c>
      <c r="B43" s="19">
        <v>202</v>
      </c>
      <c r="C43" s="19">
        <v>228.04</v>
      </c>
      <c r="D43" s="19">
        <v>60</v>
      </c>
      <c r="E43" s="19">
        <v>7.51</v>
      </c>
      <c r="F43" s="19">
        <v>0</v>
      </c>
      <c r="G43" s="19">
        <v>0</v>
      </c>
      <c r="H43" s="19">
        <v>196</v>
      </c>
      <c r="I43" s="19">
        <v>179.48</v>
      </c>
      <c r="J43" s="19">
        <v>3</v>
      </c>
      <c r="K43" s="19">
        <v>0.19</v>
      </c>
      <c r="L43" s="19">
        <v>3</v>
      </c>
      <c r="M43" s="19">
        <v>0.12</v>
      </c>
      <c r="N43" s="19">
        <v>2</v>
      </c>
      <c r="O43" s="19">
        <v>0.06</v>
      </c>
      <c r="P43" s="19">
        <v>0</v>
      </c>
      <c r="Q43" s="19">
        <v>0</v>
      </c>
      <c r="R43" s="19">
        <v>1</v>
      </c>
      <c r="S43" s="19">
        <v>0.01</v>
      </c>
      <c r="T43" s="19">
        <v>0</v>
      </c>
      <c r="U43" s="19">
        <v>0</v>
      </c>
      <c r="V43" s="19">
        <v>49</v>
      </c>
      <c r="W43" s="19">
        <v>40.41</v>
      </c>
      <c r="X43" s="19">
        <v>17</v>
      </c>
      <c r="Y43" s="19">
        <v>0.52</v>
      </c>
      <c r="Z43" s="19">
        <v>14</v>
      </c>
      <c r="AA43" s="19">
        <v>2.56</v>
      </c>
      <c r="AB43" s="19">
        <v>3</v>
      </c>
      <c r="AC43" s="19">
        <v>0.04</v>
      </c>
      <c r="AD43" s="19">
        <v>1</v>
      </c>
      <c r="AE43" s="19">
        <v>0.01</v>
      </c>
      <c r="AF43" s="19">
        <v>2</v>
      </c>
      <c r="AG43" s="19">
        <v>0.02</v>
      </c>
      <c r="AH43" s="19">
        <v>1</v>
      </c>
      <c r="AI43" s="19">
        <v>0.05</v>
      </c>
      <c r="AJ43" s="19">
        <v>6</v>
      </c>
      <c r="AK43" s="19">
        <v>0.1</v>
      </c>
      <c r="AL43" s="19">
        <v>15</v>
      </c>
      <c r="AM43" s="19">
        <v>0.46</v>
      </c>
      <c r="AN43" s="19">
        <v>13</v>
      </c>
      <c r="AO43" s="19">
        <v>1.73</v>
      </c>
      <c r="AP43" s="19">
        <v>0</v>
      </c>
      <c r="AQ43" s="19">
        <v>0</v>
      </c>
      <c r="AR43" s="19">
        <v>0</v>
      </c>
      <c r="AS43" s="19">
        <v>0</v>
      </c>
      <c r="AT43" s="19">
        <v>0</v>
      </c>
      <c r="AU43" s="19">
        <v>0</v>
      </c>
      <c r="AV43" s="19">
        <v>2</v>
      </c>
      <c r="AW43" s="19">
        <v>0.21</v>
      </c>
      <c r="AX43" s="19">
        <v>16</v>
      </c>
      <c r="AY43" s="19">
        <v>24.49</v>
      </c>
      <c r="AZ43" s="19">
        <v>4</v>
      </c>
      <c r="BA43" s="19">
        <v>10.12</v>
      </c>
      <c r="BB43" s="19">
        <v>1</v>
      </c>
      <c r="BC43" s="19">
        <v>0.1</v>
      </c>
      <c r="BD43" s="19">
        <v>1</v>
      </c>
      <c r="BE43" s="19">
        <v>0.45</v>
      </c>
      <c r="BF43" s="19">
        <v>1</v>
      </c>
      <c r="BG43" s="19">
        <v>0.45</v>
      </c>
      <c r="BH43" s="19">
        <v>0</v>
      </c>
      <c r="BI43" s="19">
        <v>0</v>
      </c>
      <c r="BJ43" s="19">
        <v>0</v>
      </c>
      <c r="BK43" s="19">
        <v>0</v>
      </c>
      <c r="BL43" s="19">
        <v>67</v>
      </c>
      <c r="BM43" s="19">
        <v>2.71</v>
      </c>
      <c r="BN43" s="19">
        <v>3</v>
      </c>
      <c r="BO43" s="19">
        <v>5.73</v>
      </c>
      <c r="BP43" s="19">
        <v>1</v>
      </c>
      <c r="BQ43" s="19">
        <v>4</v>
      </c>
      <c r="BR43" s="19">
        <v>11</v>
      </c>
      <c r="BS43" s="19">
        <v>78.77</v>
      </c>
      <c r="BT43" s="19">
        <v>57</v>
      </c>
      <c r="BU43" s="19">
        <v>507.31</v>
      </c>
      <c r="BV43" s="19">
        <v>3</v>
      </c>
      <c r="BW43" s="19">
        <v>16.83</v>
      </c>
      <c r="BX43" s="19">
        <v>10</v>
      </c>
      <c r="BY43" s="19">
        <v>416.18</v>
      </c>
      <c r="BZ43" s="19">
        <v>50</v>
      </c>
      <c r="CA43" s="19">
        <v>74.3</v>
      </c>
      <c r="CB43" s="19">
        <v>107</v>
      </c>
      <c r="CC43" s="19">
        <v>110.57</v>
      </c>
      <c r="CD43" s="19">
        <v>143</v>
      </c>
      <c r="CE43" s="19">
        <v>56.6400000000001</v>
      </c>
      <c r="CF43" s="19">
        <v>0</v>
      </c>
      <c r="CG43" s="19">
        <v>0</v>
      </c>
      <c r="CH43" s="19">
        <v>1</v>
      </c>
      <c r="CI43" s="19">
        <v>500</v>
      </c>
      <c r="CJ43" s="37">
        <v>0</v>
      </c>
      <c r="CK43" s="156">
        <v>0</v>
      </c>
    </row>
    <row r="44" spans="1:89" ht="15">
      <c r="A44" s="92" t="s">
        <v>393</v>
      </c>
      <c r="B44" s="19">
        <v>341</v>
      </c>
      <c r="C44" s="19">
        <v>399.52</v>
      </c>
      <c r="D44" s="19">
        <v>94</v>
      </c>
      <c r="E44" s="19">
        <v>23.23</v>
      </c>
      <c r="F44" s="19">
        <v>3</v>
      </c>
      <c r="G44" s="19">
        <v>3.26</v>
      </c>
      <c r="H44" s="19">
        <v>336</v>
      </c>
      <c r="I44" s="19">
        <v>350.9</v>
      </c>
      <c r="J44" s="19">
        <v>38</v>
      </c>
      <c r="K44" s="19">
        <v>6.26</v>
      </c>
      <c r="L44" s="19">
        <v>31</v>
      </c>
      <c r="M44" s="19">
        <v>2.47</v>
      </c>
      <c r="N44" s="19">
        <v>14</v>
      </c>
      <c r="O44" s="19">
        <v>1.1</v>
      </c>
      <c r="P44" s="19">
        <v>2</v>
      </c>
      <c r="Q44" s="19">
        <v>0.11</v>
      </c>
      <c r="R44" s="19">
        <v>30</v>
      </c>
      <c r="S44" s="19">
        <v>2.38</v>
      </c>
      <c r="T44" s="19">
        <v>1</v>
      </c>
      <c r="U44" s="19">
        <v>0.2</v>
      </c>
      <c r="V44" s="19">
        <v>72</v>
      </c>
      <c r="W44" s="19">
        <v>15.87</v>
      </c>
      <c r="X44" s="19">
        <v>39</v>
      </c>
      <c r="Y44" s="19">
        <v>1.44</v>
      </c>
      <c r="Z44" s="19">
        <v>48</v>
      </c>
      <c r="AA44" s="19">
        <v>1.63</v>
      </c>
      <c r="AB44" s="19">
        <v>11</v>
      </c>
      <c r="AC44" s="19">
        <v>0.24</v>
      </c>
      <c r="AD44" s="19">
        <v>1</v>
      </c>
      <c r="AE44" s="19">
        <v>0.01</v>
      </c>
      <c r="AF44" s="19">
        <v>12</v>
      </c>
      <c r="AG44" s="19">
        <v>0.46</v>
      </c>
      <c r="AH44" s="19">
        <v>5</v>
      </c>
      <c r="AI44" s="19">
        <v>0.12</v>
      </c>
      <c r="AJ44" s="19">
        <v>9</v>
      </c>
      <c r="AK44" s="19">
        <v>0.29</v>
      </c>
      <c r="AL44" s="19">
        <v>48</v>
      </c>
      <c r="AM44" s="19">
        <v>3.26</v>
      </c>
      <c r="AN44" s="19">
        <v>5</v>
      </c>
      <c r="AO44" s="19">
        <v>0.65</v>
      </c>
      <c r="AP44" s="19">
        <v>0</v>
      </c>
      <c r="AQ44" s="19">
        <v>0</v>
      </c>
      <c r="AR44" s="19">
        <v>0</v>
      </c>
      <c r="AS44" s="19">
        <v>0</v>
      </c>
      <c r="AT44" s="19">
        <v>0</v>
      </c>
      <c r="AU44" s="19">
        <v>0</v>
      </c>
      <c r="AV44" s="19">
        <v>0</v>
      </c>
      <c r="AW44" s="19">
        <v>0</v>
      </c>
      <c r="AX44" s="19">
        <v>9</v>
      </c>
      <c r="AY44" s="19">
        <v>7.77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0</v>
      </c>
      <c r="BH44" s="19">
        <v>0</v>
      </c>
      <c r="BI44" s="19">
        <v>0</v>
      </c>
      <c r="BJ44" s="19">
        <v>0</v>
      </c>
      <c r="BK44" s="19">
        <v>0</v>
      </c>
      <c r="BL44" s="19">
        <v>176</v>
      </c>
      <c r="BM44" s="19">
        <v>10.76</v>
      </c>
      <c r="BN44" s="19">
        <v>6</v>
      </c>
      <c r="BO44" s="19">
        <v>18.09</v>
      </c>
      <c r="BP44" s="19">
        <v>0</v>
      </c>
      <c r="BQ44" s="19">
        <v>0</v>
      </c>
      <c r="BR44" s="19">
        <v>4</v>
      </c>
      <c r="BS44" s="19">
        <v>21.14</v>
      </c>
      <c r="BT44" s="19">
        <v>137</v>
      </c>
      <c r="BU44" s="19">
        <v>290.64</v>
      </c>
      <c r="BV44" s="19">
        <v>10</v>
      </c>
      <c r="BW44" s="19">
        <v>30.88</v>
      </c>
      <c r="BX44" s="19">
        <v>40</v>
      </c>
      <c r="BY44" s="19">
        <v>27.42</v>
      </c>
      <c r="BZ44" s="19">
        <v>104</v>
      </c>
      <c r="CA44" s="19">
        <v>232.34</v>
      </c>
      <c r="CB44" s="19">
        <v>88</v>
      </c>
      <c r="CC44" s="19">
        <v>51.2</v>
      </c>
      <c r="CD44" s="19">
        <v>295</v>
      </c>
      <c r="CE44" s="19">
        <v>48.9200000000001</v>
      </c>
      <c r="CF44" s="19">
        <v>0</v>
      </c>
      <c r="CG44" s="19">
        <v>0</v>
      </c>
      <c r="CH44" s="19">
        <v>1</v>
      </c>
      <c r="CI44" s="19">
        <v>2000</v>
      </c>
      <c r="CJ44" s="37">
        <v>0</v>
      </c>
      <c r="CK44" s="156">
        <v>0</v>
      </c>
    </row>
    <row r="45" spans="1:89" ht="15">
      <c r="A45" s="92" t="s">
        <v>394</v>
      </c>
      <c r="B45" s="19">
        <v>496</v>
      </c>
      <c r="C45" s="19">
        <v>690.95</v>
      </c>
      <c r="D45" s="19">
        <v>84</v>
      </c>
      <c r="E45" s="19">
        <v>14.39</v>
      </c>
      <c r="F45" s="19">
        <v>3</v>
      </c>
      <c r="G45" s="19">
        <v>0.99</v>
      </c>
      <c r="H45" s="19">
        <v>479</v>
      </c>
      <c r="I45" s="19">
        <v>535.19</v>
      </c>
      <c r="J45" s="19">
        <v>35</v>
      </c>
      <c r="K45" s="19">
        <v>4.17</v>
      </c>
      <c r="L45" s="19">
        <v>31</v>
      </c>
      <c r="M45" s="19">
        <v>2.22</v>
      </c>
      <c r="N45" s="19">
        <v>15</v>
      </c>
      <c r="O45" s="19">
        <v>0.68</v>
      </c>
      <c r="P45" s="19">
        <v>0</v>
      </c>
      <c r="Q45" s="19">
        <v>0</v>
      </c>
      <c r="R45" s="19">
        <v>7</v>
      </c>
      <c r="S45" s="19">
        <v>0.35</v>
      </c>
      <c r="T45" s="19">
        <v>5</v>
      </c>
      <c r="U45" s="19">
        <v>0.92</v>
      </c>
      <c r="V45" s="19">
        <v>137</v>
      </c>
      <c r="W45" s="19">
        <v>135.06</v>
      </c>
      <c r="X45" s="19">
        <v>30</v>
      </c>
      <c r="Y45" s="19">
        <v>2.44</v>
      </c>
      <c r="Z45" s="19">
        <v>17</v>
      </c>
      <c r="AA45" s="19">
        <v>1.02</v>
      </c>
      <c r="AB45" s="19">
        <v>12</v>
      </c>
      <c r="AC45" s="19">
        <v>1.28</v>
      </c>
      <c r="AD45" s="19">
        <v>3</v>
      </c>
      <c r="AE45" s="19">
        <v>0.08</v>
      </c>
      <c r="AF45" s="19">
        <v>14</v>
      </c>
      <c r="AG45" s="19">
        <v>0.74</v>
      </c>
      <c r="AH45" s="19">
        <v>17</v>
      </c>
      <c r="AI45" s="19">
        <v>2.05</v>
      </c>
      <c r="AJ45" s="19">
        <v>7</v>
      </c>
      <c r="AK45" s="19">
        <v>0.49</v>
      </c>
      <c r="AL45" s="19">
        <v>23</v>
      </c>
      <c r="AM45" s="19">
        <v>5.69</v>
      </c>
      <c r="AN45" s="19">
        <v>10</v>
      </c>
      <c r="AO45" s="19">
        <v>1.58</v>
      </c>
      <c r="AP45" s="19">
        <v>1</v>
      </c>
      <c r="AQ45" s="19">
        <v>0.03</v>
      </c>
      <c r="AR45" s="19">
        <v>0</v>
      </c>
      <c r="AS45" s="19">
        <v>0</v>
      </c>
      <c r="AT45" s="19">
        <v>0</v>
      </c>
      <c r="AU45" s="19">
        <v>0</v>
      </c>
      <c r="AV45" s="19">
        <v>1</v>
      </c>
      <c r="AW45" s="19">
        <v>1.3</v>
      </c>
      <c r="AX45" s="19">
        <v>94</v>
      </c>
      <c r="AY45" s="19">
        <v>114.26</v>
      </c>
      <c r="AZ45" s="19">
        <v>5</v>
      </c>
      <c r="BA45" s="19">
        <v>3.55</v>
      </c>
      <c r="BB45" s="19">
        <v>1</v>
      </c>
      <c r="BC45" s="19">
        <v>0.55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0</v>
      </c>
      <c r="BK45" s="19">
        <v>0</v>
      </c>
      <c r="BL45" s="19">
        <v>253</v>
      </c>
      <c r="BM45" s="19">
        <v>23.78</v>
      </c>
      <c r="BN45" s="19">
        <v>5</v>
      </c>
      <c r="BO45" s="19">
        <v>37.39</v>
      </c>
      <c r="BP45" s="19">
        <v>2</v>
      </c>
      <c r="BQ45" s="19">
        <v>0.94</v>
      </c>
      <c r="BR45" s="19">
        <v>6</v>
      </c>
      <c r="BS45" s="19">
        <v>14.49</v>
      </c>
      <c r="BT45" s="19">
        <v>150</v>
      </c>
      <c r="BU45" s="19">
        <v>494.02</v>
      </c>
      <c r="BV45" s="19">
        <v>16</v>
      </c>
      <c r="BW45" s="19">
        <v>118.59</v>
      </c>
      <c r="BX45" s="19">
        <v>77</v>
      </c>
      <c r="BY45" s="19">
        <v>227.76</v>
      </c>
      <c r="BZ45" s="19">
        <v>72</v>
      </c>
      <c r="CA45" s="19">
        <v>147.67</v>
      </c>
      <c r="CB45" s="19">
        <v>134</v>
      </c>
      <c r="CC45" s="19">
        <v>56.24</v>
      </c>
      <c r="CD45" s="19">
        <v>397</v>
      </c>
      <c r="CE45" s="19">
        <v>63.9900000000001</v>
      </c>
      <c r="CF45" s="19">
        <v>0</v>
      </c>
      <c r="CG45" s="19">
        <v>0</v>
      </c>
      <c r="CH45" s="19">
        <v>2</v>
      </c>
      <c r="CI45" s="19">
        <v>7900</v>
      </c>
      <c r="CJ45" s="37">
        <v>0</v>
      </c>
      <c r="CK45" s="156">
        <v>0</v>
      </c>
    </row>
    <row r="46" spans="1:89" ht="15">
      <c r="A46" s="92" t="s">
        <v>395</v>
      </c>
      <c r="B46" s="19">
        <v>32</v>
      </c>
      <c r="C46" s="19">
        <v>20.89</v>
      </c>
      <c r="D46" s="19">
        <v>12</v>
      </c>
      <c r="E46" s="19">
        <v>2.9</v>
      </c>
      <c r="F46" s="19">
        <v>0</v>
      </c>
      <c r="G46" s="19">
        <v>0</v>
      </c>
      <c r="H46" s="19">
        <v>9</v>
      </c>
      <c r="I46" s="19">
        <v>1.29</v>
      </c>
      <c r="J46" s="19">
        <v>32</v>
      </c>
      <c r="K46" s="19">
        <v>16.55</v>
      </c>
      <c r="L46" s="19">
        <v>0</v>
      </c>
      <c r="M46" s="19">
        <v>0</v>
      </c>
      <c r="N46" s="19">
        <v>0</v>
      </c>
      <c r="O46" s="19">
        <v>0</v>
      </c>
      <c r="P46" s="19">
        <v>1</v>
      </c>
      <c r="Q46" s="19">
        <v>0.1</v>
      </c>
      <c r="R46" s="19">
        <v>31</v>
      </c>
      <c r="S46" s="19">
        <v>16.45</v>
      </c>
      <c r="T46" s="19">
        <v>0</v>
      </c>
      <c r="U46" s="19">
        <v>0</v>
      </c>
      <c r="V46" s="19">
        <v>1</v>
      </c>
      <c r="W46" s="19">
        <v>0.15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1</v>
      </c>
      <c r="AO46" s="19">
        <v>0.15</v>
      </c>
      <c r="AP46" s="19">
        <v>0</v>
      </c>
      <c r="AQ46" s="19">
        <v>0</v>
      </c>
      <c r="AR46" s="19">
        <v>0</v>
      </c>
      <c r="AS46" s="19">
        <v>0</v>
      </c>
      <c r="AT46" s="19">
        <v>0</v>
      </c>
      <c r="AU46" s="19">
        <v>0</v>
      </c>
      <c r="AV46" s="19">
        <v>0</v>
      </c>
      <c r="AW46" s="19">
        <v>0</v>
      </c>
      <c r="AX46" s="19">
        <v>0</v>
      </c>
      <c r="AY46" s="19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0</v>
      </c>
      <c r="BF46" s="19">
        <v>0</v>
      </c>
      <c r="BG46" s="19">
        <v>0</v>
      </c>
      <c r="BH46" s="19">
        <v>0</v>
      </c>
      <c r="BI46" s="19">
        <v>0</v>
      </c>
      <c r="BJ46" s="19">
        <v>0</v>
      </c>
      <c r="BK46" s="19">
        <v>0</v>
      </c>
      <c r="BL46" s="19">
        <v>7</v>
      </c>
      <c r="BM46" s="19">
        <v>0.73</v>
      </c>
      <c r="BN46" s="19">
        <v>0</v>
      </c>
      <c r="BO46" s="19">
        <v>0</v>
      </c>
      <c r="BP46" s="19">
        <v>0</v>
      </c>
      <c r="BQ46" s="19">
        <v>0</v>
      </c>
      <c r="BR46" s="19">
        <v>0</v>
      </c>
      <c r="BS46" s="19">
        <v>0</v>
      </c>
      <c r="BT46" s="19">
        <v>22</v>
      </c>
      <c r="BU46" s="19">
        <v>16.07</v>
      </c>
      <c r="BV46" s="19">
        <v>0</v>
      </c>
      <c r="BW46" s="19">
        <v>0</v>
      </c>
      <c r="BX46" s="19">
        <v>22</v>
      </c>
      <c r="BY46" s="19">
        <v>16.07</v>
      </c>
      <c r="BZ46" s="19">
        <v>0</v>
      </c>
      <c r="CA46" s="19">
        <v>0</v>
      </c>
      <c r="CB46" s="19">
        <v>8</v>
      </c>
      <c r="CC46" s="19">
        <v>2.86</v>
      </c>
      <c r="CD46" s="19">
        <v>19</v>
      </c>
      <c r="CE46" s="19">
        <v>2.06</v>
      </c>
      <c r="CF46" s="19">
        <v>0</v>
      </c>
      <c r="CG46" s="19">
        <v>0</v>
      </c>
      <c r="CH46" s="19">
        <v>0</v>
      </c>
      <c r="CI46" s="19">
        <v>0</v>
      </c>
      <c r="CJ46" s="37">
        <v>0</v>
      </c>
      <c r="CK46" s="156">
        <v>0</v>
      </c>
    </row>
    <row r="47" spans="1:89" ht="15">
      <c r="A47" s="92" t="s">
        <v>396</v>
      </c>
      <c r="B47" s="19">
        <v>292</v>
      </c>
      <c r="C47" s="19">
        <v>595.13</v>
      </c>
      <c r="D47" s="19">
        <v>46</v>
      </c>
      <c r="E47" s="19">
        <v>19.05</v>
      </c>
      <c r="F47" s="19">
        <v>4</v>
      </c>
      <c r="G47" s="19">
        <v>3.9</v>
      </c>
      <c r="H47" s="19">
        <v>281</v>
      </c>
      <c r="I47" s="19">
        <v>512.97</v>
      </c>
      <c r="J47" s="19">
        <v>6</v>
      </c>
      <c r="K47" s="19">
        <v>0.36</v>
      </c>
      <c r="L47" s="19">
        <v>6</v>
      </c>
      <c r="M47" s="19">
        <v>0.2</v>
      </c>
      <c r="N47" s="19">
        <v>3</v>
      </c>
      <c r="O47" s="19">
        <v>0.1</v>
      </c>
      <c r="P47" s="19">
        <v>0</v>
      </c>
      <c r="Q47" s="19">
        <v>0</v>
      </c>
      <c r="R47" s="19">
        <v>2</v>
      </c>
      <c r="S47" s="19">
        <v>0.06</v>
      </c>
      <c r="T47" s="19">
        <v>0</v>
      </c>
      <c r="U47" s="19">
        <v>0</v>
      </c>
      <c r="V47" s="19">
        <v>89</v>
      </c>
      <c r="W47" s="19">
        <v>58.85</v>
      </c>
      <c r="X47" s="19">
        <v>4</v>
      </c>
      <c r="Y47" s="19">
        <v>0.21</v>
      </c>
      <c r="Z47" s="19">
        <v>7</v>
      </c>
      <c r="AA47" s="19">
        <v>0.25</v>
      </c>
      <c r="AB47" s="19">
        <v>2</v>
      </c>
      <c r="AC47" s="19">
        <v>0.09</v>
      </c>
      <c r="AD47" s="19">
        <v>0</v>
      </c>
      <c r="AE47" s="19">
        <v>0</v>
      </c>
      <c r="AF47" s="19">
        <v>3</v>
      </c>
      <c r="AG47" s="19">
        <v>0.15</v>
      </c>
      <c r="AH47" s="19">
        <v>4</v>
      </c>
      <c r="AI47" s="19">
        <v>0.67</v>
      </c>
      <c r="AJ47" s="19">
        <v>2</v>
      </c>
      <c r="AK47" s="19">
        <v>0.46</v>
      </c>
      <c r="AL47" s="19">
        <v>74</v>
      </c>
      <c r="AM47" s="19">
        <v>39.87</v>
      </c>
      <c r="AN47" s="19">
        <v>9</v>
      </c>
      <c r="AO47" s="19">
        <v>4.5</v>
      </c>
      <c r="AP47" s="19">
        <v>1</v>
      </c>
      <c r="AQ47" s="19">
        <v>0.02</v>
      </c>
      <c r="AR47" s="19">
        <v>1</v>
      </c>
      <c r="AS47" s="19">
        <v>0.55</v>
      </c>
      <c r="AT47" s="19">
        <v>1</v>
      </c>
      <c r="AU47" s="19">
        <v>0.01</v>
      </c>
      <c r="AV47" s="19">
        <v>3</v>
      </c>
      <c r="AW47" s="19">
        <v>1.23</v>
      </c>
      <c r="AX47" s="19">
        <v>5</v>
      </c>
      <c r="AY47" s="19">
        <v>5.95</v>
      </c>
      <c r="AZ47" s="19">
        <v>3</v>
      </c>
      <c r="BA47" s="19">
        <v>4.89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108</v>
      </c>
      <c r="BM47" s="19">
        <v>10.77</v>
      </c>
      <c r="BN47" s="19">
        <v>9</v>
      </c>
      <c r="BO47" s="19">
        <v>8.05</v>
      </c>
      <c r="BP47" s="19">
        <v>0</v>
      </c>
      <c r="BQ47" s="19">
        <v>0</v>
      </c>
      <c r="BR47" s="19">
        <v>7</v>
      </c>
      <c r="BS47" s="19">
        <v>17.48</v>
      </c>
      <c r="BT47" s="19">
        <v>118</v>
      </c>
      <c r="BU47" s="19">
        <v>462.14</v>
      </c>
      <c r="BV47" s="19">
        <v>5</v>
      </c>
      <c r="BW47" s="19">
        <v>2.4</v>
      </c>
      <c r="BX47" s="19">
        <v>65</v>
      </c>
      <c r="BY47" s="19">
        <v>368.59</v>
      </c>
      <c r="BZ47" s="19">
        <v>51</v>
      </c>
      <c r="CA47" s="19">
        <v>91.15</v>
      </c>
      <c r="CB47" s="19">
        <v>112</v>
      </c>
      <c r="CC47" s="19">
        <v>97.66</v>
      </c>
      <c r="CD47" s="19">
        <v>150</v>
      </c>
      <c r="CE47" s="19">
        <v>12.71</v>
      </c>
      <c r="CF47" s="19">
        <v>0</v>
      </c>
      <c r="CG47" s="19">
        <v>0</v>
      </c>
      <c r="CH47" s="19">
        <v>0</v>
      </c>
      <c r="CI47" s="19">
        <v>0</v>
      </c>
      <c r="CJ47" s="37">
        <v>0</v>
      </c>
      <c r="CK47" s="156">
        <v>0</v>
      </c>
    </row>
    <row r="48" spans="1:89" ht="15">
      <c r="A48" s="92" t="s">
        <v>397</v>
      </c>
      <c r="B48" s="19">
        <v>563</v>
      </c>
      <c r="C48" s="19">
        <v>386.2</v>
      </c>
      <c r="D48" s="19">
        <v>180</v>
      </c>
      <c r="E48" s="19">
        <v>31.28</v>
      </c>
      <c r="F48" s="19">
        <v>1</v>
      </c>
      <c r="G48" s="19">
        <v>0.15</v>
      </c>
      <c r="H48" s="19">
        <v>555</v>
      </c>
      <c r="I48" s="19">
        <v>345.8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28</v>
      </c>
      <c r="W48" s="19">
        <v>8.97</v>
      </c>
      <c r="X48" s="19">
        <v>10</v>
      </c>
      <c r="Y48" s="19">
        <v>1.36</v>
      </c>
      <c r="Z48" s="19">
        <v>6</v>
      </c>
      <c r="AA48" s="19">
        <v>1.36</v>
      </c>
      <c r="AB48" s="19">
        <v>2</v>
      </c>
      <c r="AC48" s="19">
        <v>0.13</v>
      </c>
      <c r="AD48" s="19">
        <v>0</v>
      </c>
      <c r="AE48" s="19">
        <v>0</v>
      </c>
      <c r="AF48" s="19">
        <v>1</v>
      </c>
      <c r="AG48" s="19">
        <v>0.05</v>
      </c>
      <c r="AH48" s="19">
        <v>4</v>
      </c>
      <c r="AI48" s="19">
        <v>0.71</v>
      </c>
      <c r="AJ48" s="19">
        <v>0</v>
      </c>
      <c r="AK48" s="19">
        <v>0</v>
      </c>
      <c r="AL48" s="19">
        <v>2</v>
      </c>
      <c r="AM48" s="19">
        <v>0.02</v>
      </c>
      <c r="AN48" s="19">
        <v>3</v>
      </c>
      <c r="AO48" s="19">
        <v>0.16</v>
      </c>
      <c r="AP48" s="19">
        <v>0</v>
      </c>
      <c r="AQ48" s="19">
        <v>0</v>
      </c>
      <c r="AR48" s="19">
        <v>0</v>
      </c>
      <c r="AS48" s="19">
        <v>0</v>
      </c>
      <c r="AT48" s="19">
        <v>1</v>
      </c>
      <c r="AU48" s="19">
        <v>0.05</v>
      </c>
      <c r="AV48" s="19">
        <v>0</v>
      </c>
      <c r="AW48" s="19">
        <v>0</v>
      </c>
      <c r="AX48" s="19">
        <v>11</v>
      </c>
      <c r="AY48" s="19">
        <v>3.13</v>
      </c>
      <c r="AZ48" s="19">
        <v>2</v>
      </c>
      <c r="BA48" s="19">
        <v>2</v>
      </c>
      <c r="BB48" s="19">
        <v>0</v>
      </c>
      <c r="BC48" s="19">
        <v>0</v>
      </c>
      <c r="BD48" s="19">
        <v>0</v>
      </c>
      <c r="BE48" s="19">
        <v>0</v>
      </c>
      <c r="BF48" s="19">
        <v>0</v>
      </c>
      <c r="BG48" s="19">
        <v>0</v>
      </c>
      <c r="BH48" s="19">
        <v>0</v>
      </c>
      <c r="BI48" s="19">
        <v>0</v>
      </c>
      <c r="BJ48" s="19">
        <v>0</v>
      </c>
      <c r="BK48" s="19">
        <v>0</v>
      </c>
      <c r="BL48" s="19">
        <v>356</v>
      </c>
      <c r="BM48" s="19">
        <v>34.2400000000001</v>
      </c>
      <c r="BN48" s="19">
        <v>44</v>
      </c>
      <c r="BO48" s="19">
        <v>135.21</v>
      </c>
      <c r="BP48" s="19">
        <v>0</v>
      </c>
      <c r="BQ48" s="19">
        <v>0</v>
      </c>
      <c r="BR48" s="19">
        <v>7</v>
      </c>
      <c r="BS48" s="19">
        <v>22.35</v>
      </c>
      <c r="BT48" s="19">
        <v>191</v>
      </c>
      <c r="BU48" s="19">
        <v>771.99</v>
      </c>
      <c r="BV48" s="19">
        <v>1</v>
      </c>
      <c r="BW48" s="19">
        <v>0.3</v>
      </c>
      <c r="BX48" s="19">
        <v>131</v>
      </c>
      <c r="BY48" s="19">
        <v>130.59</v>
      </c>
      <c r="BZ48" s="19">
        <v>87</v>
      </c>
      <c r="CA48" s="19">
        <v>641.1</v>
      </c>
      <c r="CB48" s="19">
        <v>119</v>
      </c>
      <c r="CC48" s="19">
        <v>608.32</v>
      </c>
      <c r="CD48" s="19">
        <v>390</v>
      </c>
      <c r="CE48" s="19">
        <v>37.8500000000001</v>
      </c>
      <c r="CF48" s="19">
        <v>0</v>
      </c>
      <c r="CG48" s="19">
        <v>0</v>
      </c>
      <c r="CH48" s="19">
        <v>0</v>
      </c>
      <c r="CI48" s="19">
        <v>0</v>
      </c>
      <c r="CJ48" s="37">
        <v>0</v>
      </c>
      <c r="CK48" s="156">
        <v>0</v>
      </c>
    </row>
    <row r="49" spans="1:89" ht="15">
      <c r="A49" s="92" t="s">
        <v>398</v>
      </c>
      <c r="B49" s="19">
        <v>11</v>
      </c>
      <c r="C49" s="19">
        <v>5.24</v>
      </c>
      <c r="D49" s="19">
        <v>6</v>
      </c>
      <c r="E49" s="19">
        <v>0.42</v>
      </c>
      <c r="F49" s="19">
        <v>0</v>
      </c>
      <c r="G49" s="19">
        <v>0</v>
      </c>
      <c r="H49" s="19">
        <v>7</v>
      </c>
      <c r="I49" s="19">
        <v>2.21</v>
      </c>
      <c r="J49" s="19">
        <v>10</v>
      </c>
      <c r="K49" s="19">
        <v>2.61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10</v>
      </c>
      <c r="S49" s="19">
        <v>2.61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19">
        <v>0</v>
      </c>
      <c r="AW49" s="19">
        <v>0</v>
      </c>
      <c r="AX49" s="19">
        <v>0</v>
      </c>
      <c r="AY49" s="1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0</v>
      </c>
      <c r="BE49" s="19">
        <v>0</v>
      </c>
      <c r="BF49" s="19">
        <v>0</v>
      </c>
      <c r="BG49" s="19">
        <v>0</v>
      </c>
      <c r="BH49" s="19">
        <v>0</v>
      </c>
      <c r="BI49" s="19">
        <v>0</v>
      </c>
      <c r="BJ49" s="19">
        <v>0</v>
      </c>
      <c r="BK49" s="19">
        <v>0</v>
      </c>
      <c r="BL49" s="19">
        <v>7</v>
      </c>
      <c r="BM49" s="19">
        <v>0.16</v>
      </c>
      <c r="BN49" s="19">
        <v>0</v>
      </c>
      <c r="BO49" s="19">
        <v>0</v>
      </c>
      <c r="BP49" s="19">
        <v>0</v>
      </c>
      <c r="BQ49" s="19">
        <v>0</v>
      </c>
      <c r="BR49" s="19">
        <v>0</v>
      </c>
      <c r="BS49" s="19">
        <v>0</v>
      </c>
      <c r="BT49" s="19">
        <v>3</v>
      </c>
      <c r="BU49" s="19">
        <v>1.25</v>
      </c>
      <c r="BV49" s="19">
        <v>0</v>
      </c>
      <c r="BW49" s="19">
        <v>0</v>
      </c>
      <c r="BX49" s="19">
        <v>3</v>
      </c>
      <c r="BY49" s="19">
        <v>1.25</v>
      </c>
      <c r="BZ49" s="19">
        <v>0</v>
      </c>
      <c r="CA49" s="19">
        <v>0</v>
      </c>
      <c r="CB49" s="19">
        <v>0</v>
      </c>
      <c r="CC49" s="19">
        <v>0</v>
      </c>
      <c r="CD49" s="19">
        <v>4</v>
      </c>
      <c r="CE49" s="19">
        <v>0.06</v>
      </c>
      <c r="CF49" s="19">
        <v>0</v>
      </c>
      <c r="CG49" s="19">
        <v>0</v>
      </c>
      <c r="CH49" s="19">
        <v>0</v>
      </c>
      <c r="CI49" s="19">
        <v>0</v>
      </c>
      <c r="CJ49" s="37">
        <v>0</v>
      </c>
      <c r="CK49" s="156">
        <v>0</v>
      </c>
    </row>
    <row r="50" spans="1:89" ht="15">
      <c r="A50" s="92" t="s">
        <v>399</v>
      </c>
      <c r="B50" s="19">
        <v>230</v>
      </c>
      <c r="C50" s="19">
        <v>358.9</v>
      </c>
      <c r="D50" s="19">
        <v>55</v>
      </c>
      <c r="E50" s="19">
        <v>14.6</v>
      </c>
      <c r="F50" s="19">
        <v>0</v>
      </c>
      <c r="G50" s="19">
        <v>0</v>
      </c>
      <c r="H50" s="19">
        <v>228</v>
      </c>
      <c r="I50" s="19">
        <v>337.84</v>
      </c>
      <c r="J50" s="19">
        <v>1</v>
      </c>
      <c r="K50" s="19">
        <v>0.16</v>
      </c>
      <c r="L50" s="19">
        <v>1</v>
      </c>
      <c r="M50" s="19">
        <v>0.08</v>
      </c>
      <c r="N50" s="19">
        <v>1</v>
      </c>
      <c r="O50" s="19">
        <v>0.08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15</v>
      </c>
      <c r="W50" s="19">
        <v>6.1</v>
      </c>
      <c r="X50" s="19">
        <v>1</v>
      </c>
      <c r="Y50" s="19">
        <v>0.05</v>
      </c>
      <c r="Z50" s="19">
        <v>3</v>
      </c>
      <c r="AA50" s="19">
        <v>0.74</v>
      </c>
      <c r="AB50" s="19">
        <v>2</v>
      </c>
      <c r="AC50" s="19">
        <v>0.3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1</v>
      </c>
      <c r="AM50" s="19">
        <v>0.4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1</v>
      </c>
      <c r="AW50" s="19">
        <v>1.7</v>
      </c>
      <c r="AX50" s="19">
        <v>6</v>
      </c>
      <c r="AY50" s="19">
        <v>1.81</v>
      </c>
      <c r="AZ50" s="19">
        <v>3</v>
      </c>
      <c r="BA50" s="19">
        <v>1.1</v>
      </c>
      <c r="BB50" s="19">
        <v>0</v>
      </c>
      <c r="BC50" s="19">
        <v>0</v>
      </c>
      <c r="BD50" s="19">
        <v>1</v>
      </c>
      <c r="BE50" s="19">
        <v>0.2</v>
      </c>
      <c r="BF50" s="19">
        <v>1</v>
      </c>
      <c r="BG50" s="19">
        <v>0.2</v>
      </c>
      <c r="BH50" s="19">
        <v>0</v>
      </c>
      <c r="BI50" s="19">
        <v>0</v>
      </c>
      <c r="BJ50" s="19">
        <v>0</v>
      </c>
      <c r="BK50" s="19">
        <v>0</v>
      </c>
      <c r="BL50" s="19">
        <v>61</v>
      </c>
      <c r="BM50" s="19">
        <v>6.77</v>
      </c>
      <c r="BN50" s="19">
        <v>1</v>
      </c>
      <c r="BO50" s="19">
        <v>2.2</v>
      </c>
      <c r="BP50" s="19">
        <v>0</v>
      </c>
      <c r="BQ50" s="19">
        <v>0</v>
      </c>
      <c r="BR50" s="19">
        <v>3</v>
      </c>
      <c r="BS50" s="19">
        <v>1.1</v>
      </c>
      <c r="BT50" s="19">
        <v>46</v>
      </c>
      <c r="BU50" s="19">
        <v>22.33</v>
      </c>
      <c r="BV50" s="19">
        <v>0</v>
      </c>
      <c r="BW50" s="19">
        <v>0</v>
      </c>
      <c r="BX50" s="19">
        <v>45</v>
      </c>
      <c r="BY50" s="19">
        <v>21.6</v>
      </c>
      <c r="BZ50" s="19">
        <v>2</v>
      </c>
      <c r="CA50" s="19">
        <v>0.73</v>
      </c>
      <c r="CB50" s="19">
        <v>23</v>
      </c>
      <c r="CC50" s="19">
        <v>11.71</v>
      </c>
      <c r="CD50" s="19">
        <v>101</v>
      </c>
      <c r="CE50" s="19">
        <v>18.54</v>
      </c>
      <c r="CF50" s="19">
        <v>0</v>
      </c>
      <c r="CG50" s="19">
        <v>0</v>
      </c>
      <c r="CH50" s="19">
        <v>0</v>
      </c>
      <c r="CI50" s="19">
        <v>0</v>
      </c>
      <c r="CJ50" s="37">
        <v>0</v>
      </c>
      <c r="CK50" s="156">
        <v>0</v>
      </c>
    </row>
    <row r="51" spans="1:89" ht="15">
      <c r="A51" s="92" t="s">
        <v>400</v>
      </c>
      <c r="B51" s="19">
        <v>454</v>
      </c>
      <c r="C51" s="19">
        <v>500.12</v>
      </c>
      <c r="D51" s="19">
        <v>112</v>
      </c>
      <c r="E51" s="19">
        <v>18.98</v>
      </c>
      <c r="F51" s="19">
        <v>6</v>
      </c>
      <c r="G51" s="19">
        <v>2.84</v>
      </c>
      <c r="H51" s="19">
        <v>447</v>
      </c>
      <c r="I51" s="19">
        <v>473.7</v>
      </c>
      <c r="J51" s="19">
        <v>1</v>
      </c>
      <c r="K51" s="19">
        <v>0.1</v>
      </c>
      <c r="L51" s="19">
        <v>1</v>
      </c>
      <c r="M51" s="19">
        <v>0.1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11</v>
      </c>
      <c r="W51" s="19">
        <v>4.5</v>
      </c>
      <c r="X51" s="19">
        <v>4</v>
      </c>
      <c r="Y51" s="19">
        <v>0.7</v>
      </c>
      <c r="Z51" s="19">
        <v>2</v>
      </c>
      <c r="AA51" s="19">
        <v>0.9</v>
      </c>
      <c r="AB51" s="19">
        <v>1</v>
      </c>
      <c r="AC51" s="19">
        <v>0.1</v>
      </c>
      <c r="AD51" s="19">
        <v>0</v>
      </c>
      <c r="AE51" s="19">
        <v>0</v>
      </c>
      <c r="AF51" s="19">
        <v>0</v>
      </c>
      <c r="AG51" s="19">
        <v>0</v>
      </c>
      <c r="AH51" s="19">
        <v>1</v>
      </c>
      <c r="AI51" s="19">
        <v>0.05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1</v>
      </c>
      <c r="AS51" s="19">
        <v>0.25</v>
      </c>
      <c r="AT51" s="19">
        <v>0</v>
      </c>
      <c r="AU51" s="19">
        <v>0</v>
      </c>
      <c r="AV51" s="19">
        <v>1</v>
      </c>
      <c r="AW51" s="19">
        <v>1.4</v>
      </c>
      <c r="AX51" s="19">
        <v>1</v>
      </c>
      <c r="AY51" s="19">
        <v>0.15</v>
      </c>
      <c r="AZ51" s="19">
        <v>2</v>
      </c>
      <c r="BA51" s="19">
        <v>0.35</v>
      </c>
      <c r="BB51" s="19">
        <v>1</v>
      </c>
      <c r="BC51" s="19">
        <v>0.6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283</v>
      </c>
      <c r="BM51" s="19">
        <v>32.2000000000001</v>
      </c>
      <c r="BN51" s="19">
        <v>97</v>
      </c>
      <c r="BO51" s="19">
        <v>142.75</v>
      </c>
      <c r="BP51" s="19">
        <v>0</v>
      </c>
      <c r="BQ51" s="19">
        <v>0</v>
      </c>
      <c r="BR51" s="19">
        <v>8</v>
      </c>
      <c r="BS51" s="19">
        <v>3.39</v>
      </c>
      <c r="BT51" s="19">
        <v>183</v>
      </c>
      <c r="BU51" s="19">
        <v>159.43</v>
      </c>
      <c r="BV51" s="19">
        <v>9</v>
      </c>
      <c r="BW51" s="19">
        <v>5.85</v>
      </c>
      <c r="BX51" s="19">
        <v>114</v>
      </c>
      <c r="BY51" s="19">
        <v>100.17</v>
      </c>
      <c r="BZ51" s="19">
        <v>65</v>
      </c>
      <c r="CA51" s="19">
        <v>53.41</v>
      </c>
      <c r="CB51" s="19">
        <v>55</v>
      </c>
      <c r="CC51" s="19">
        <v>18.43</v>
      </c>
      <c r="CD51" s="19">
        <v>313</v>
      </c>
      <c r="CE51" s="19">
        <v>61.5900000000002</v>
      </c>
      <c r="CF51" s="19">
        <v>0</v>
      </c>
      <c r="CG51" s="19">
        <v>0</v>
      </c>
      <c r="CH51" s="19">
        <v>0</v>
      </c>
      <c r="CI51" s="19">
        <v>0</v>
      </c>
      <c r="CJ51" s="37">
        <v>0</v>
      </c>
      <c r="CK51" s="156">
        <v>0</v>
      </c>
    </row>
    <row r="52" spans="1:89" ht="15">
      <c r="A52" s="92" t="s">
        <v>401</v>
      </c>
      <c r="B52" s="19">
        <v>40</v>
      </c>
      <c r="C52" s="19">
        <v>25.29</v>
      </c>
      <c r="D52" s="19">
        <v>24</v>
      </c>
      <c r="E52" s="19">
        <v>5.17</v>
      </c>
      <c r="F52" s="19">
        <v>0</v>
      </c>
      <c r="G52" s="19">
        <v>0</v>
      </c>
      <c r="H52" s="19">
        <v>8</v>
      </c>
      <c r="I52" s="19">
        <v>2.35</v>
      </c>
      <c r="J52" s="19">
        <v>37</v>
      </c>
      <c r="K52" s="19">
        <v>13.72</v>
      </c>
      <c r="L52" s="19">
        <v>33</v>
      </c>
      <c r="M52" s="19">
        <v>5.99</v>
      </c>
      <c r="N52" s="19">
        <v>23</v>
      </c>
      <c r="O52" s="19">
        <v>3.43</v>
      </c>
      <c r="P52" s="19">
        <v>3</v>
      </c>
      <c r="Q52" s="19">
        <v>0.15</v>
      </c>
      <c r="R52" s="19">
        <v>25</v>
      </c>
      <c r="S52" s="19">
        <v>3.93</v>
      </c>
      <c r="T52" s="19">
        <v>4</v>
      </c>
      <c r="U52" s="19">
        <v>0.22</v>
      </c>
      <c r="V52" s="19">
        <v>21</v>
      </c>
      <c r="W52" s="19">
        <v>4.05</v>
      </c>
      <c r="X52" s="19">
        <v>0</v>
      </c>
      <c r="Y52" s="19">
        <v>0</v>
      </c>
      <c r="Z52" s="19">
        <v>0</v>
      </c>
      <c r="AA52" s="19">
        <v>0</v>
      </c>
      <c r="AB52" s="19">
        <v>2</v>
      </c>
      <c r="AC52" s="19">
        <v>0.1</v>
      </c>
      <c r="AD52" s="19">
        <v>0</v>
      </c>
      <c r="AE52" s="19">
        <v>0</v>
      </c>
      <c r="AF52" s="19">
        <v>11</v>
      </c>
      <c r="AG52" s="19">
        <v>1.2</v>
      </c>
      <c r="AH52" s="19">
        <v>13</v>
      </c>
      <c r="AI52" s="19">
        <v>1.33</v>
      </c>
      <c r="AJ52" s="19">
        <v>7</v>
      </c>
      <c r="AK52" s="19">
        <v>0.52</v>
      </c>
      <c r="AL52" s="19">
        <v>4</v>
      </c>
      <c r="AM52" s="19">
        <v>0.25</v>
      </c>
      <c r="AN52" s="19">
        <v>1</v>
      </c>
      <c r="AO52" s="19">
        <v>0.05</v>
      </c>
      <c r="AP52" s="19">
        <v>1</v>
      </c>
      <c r="AQ52" s="19">
        <v>0.05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7</v>
      </c>
      <c r="BA52" s="19">
        <v>0.55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7</v>
      </c>
      <c r="BM52" s="19">
        <v>0.53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5</v>
      </c>
      <c r="BU52" s="19">
        <v>29.5</v>
      </c>
      <c r="BV52" s="19">
        <v>0</v>
      </c>
      <c r="BW52" s="19">
        <v>0</v>
      </c>
      <c r="BX52" s="19">
        <v>5</v>
      </c>
      <c r="BY52" s="19">
        <v>29.5</v>
      </c>
      <c r="BZ52" s="19">
        <v>0</v>
      </c>
      <c r="CA52" s="19">
        <v>0</v>
      </c>
      <c r="CB52" s="19">
        <v>1</v>
      </c>
      <c r="CC52" s="19">
        <v>1</v>
      </c>
      <c r="CD52" s="19">
        <v>14</v>
      </c>
      <c r="CE52" s="19">
        <v>1.52</v>
      </c>
      <c r="CF52" s="19">
        <v>0</v>
      </c>
      <c r="CG52" s="19">
        <v>0</v>
      </c>
      <c r="CH52" s="19">
        <v>0</v>
      </c>
      <c r="CI52" s="19">
        <v>0</v>
      </c>
      <c r="CJ52" s="37">
        <v>0</v>
      </c>
      <c r="CK52" s="156">
        <v>0</v>
      </c>
    </row>
    <row r="53" spans="1:89" ht="15">
      <c r="A53" s="92" t="s">
        <v>402</v>
      </c>
      <c r="B53" s="19">
        <v>152</v>
      </c>
      <c r="C53" s="19">
        <v>196.43</v>
      </c>
      <c r="D53" s="19">
        <v>45</v>
      </c>
      <c r="E53" s="19">
        <v>11.55</v>
      </c>
      <c r="F53" s="19">
        <v>0</v>
      </c>
      <c r="G53" s="19">
        <v>0</v>
      </c>
      <c r="H53" s="19">
        <v>147</v>
      </c>
      <c r="I53" s="19">
        <v>144.47</v>
      </c>
      <c r="J53" s="19">
        <v>3</v>
      </c>
      <c r="K53" s="19">
        <v>0.08</v>
      </c>
      <c r="L53" s="19">
        <v>2</v>
      </c>
      <c r="M53" s="19">
        <v>0.06</v>
      </c>
      <c r="N53" s="19">
        <v>0</v>
      </c>
      <c r="O53" s="19">
        <v>0</v>
      </c>
      <c r="P53" s="19">
        <v>0</v>
      </c>
      <c r="Q53" s="19">
        <v>0</v>
      </c>
      <c r="R53" s="19">
        <v>1</v>
      </c>
      <c r="S53" s="19">
        <v>0.02</v>
      </c>
      <c r="T53" s="19">
        <v>0</v>
      </c>
      <c r="U53" s="19">
        <v>0</v>
      </c>
      <c r="V53" s="19">
        <v>20</v>
      </c>
      <c r="W53" s="19">
        <v>40.33</v>
      </c>
      <c r="X53" s="19">
        <v>6</v>
      </c>
      <c r="Y53" s="19">
        <v>0.51</v>
      </c>
      <c r="Z53" s="19">
        <v>4</v>
      </c>
      <c r="AA53" s="19">
        <v>0.1</v>
      </c>
      <c r="AB53" s="19">
        <v>0</v>
      </c>
      <c r="AC53" s="19">
        <v>0</v>
      </c>
      <c r="AD53" s="19">
        <v>0</v>
      </c>
      <c r="AE53" s="19">
        <v>0</v>
      </c>
      <c r="AF53" s="19">
        <v>1</v>
      </c>
      <c r="AG53" s="19">
        <v>0.05</v>
      </c>
      <c r="AH53" s="19">
        <v>4</v>
      </c>
      <c r="AI53" s="19">
        <v>0.11</v>
      </c>
      <c r="AJ53" s="19">
        <v>0</v>
      </c>
      <c r="AK53" s="19">
        <v>0</v>
      </c>
      <c r="AL53" s="19">
        <v>2</v>
      </c>
      <c r="AM53" s="19">
        <v>0.15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11</v>
      </c>
      <c r="AY53" s="19">
        <v>38.62</v>
      </c>
      <c r="AZ53" s="19">
        <v>4</v>
      </c>
      <c r="BA53" s="19">
        <v>0.79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20</v>
      </c>
      <c r="BM53" s="19">
        <v>0.36</v>
      </c>
      <c r="BN53" s="19">
        <v>2</v>
      </c>
      <c r="BO53" s="19">
        <v>1.61</v>
      </c>
      <c r="BP53" s="19">
        <v>0</v>
      </c>
      <c r="BQ53" s="19">
        <v>0</v>
      </c>
      <c r="BR53" s="19">
        <v>7</v>
      </c>
      <c r="BS53" s="19">
        <v>21.62</v>
      </c>
      <c r="BT53" s="19">
        <v>66</v>
      </c>
      <c r="BU53" s="19">
        <v>2357.25</v>
      </c>
      <c r="BV53" s="19">
        <v>4</v>
      </c>
      <c r="BW53" s="19">
        <v>1905.82</v>
      </c>
      <c r="BX53" s="19">
        <v>43</v>
      </c>
      <c r="BY53" s="19">
        <v>385.32</v>
      </c>
      <c r="BZ53" s="19">
        <v>26</v>
      </c>
      <c r="CA53" s="19">
        <v>66.11</v>
      </c>
      <c r="CB53" s="19">
        <v>68</v>
      </c>
      <c r="CC53" s="19">
        <v>107.27</v>
      </c>
      <c r="CD53" s="19">
        <v>82</v>
      </c>
      <c r="CE53" s="19">
        <v>242.92</v>
      </c>
      <c r="CF53" s="19">
        <v>0</v>
      </c>
      <c r="CG53" s="19">
        <v>0</v>
      </c>
      <c r="CH53" s="19">
        <v>0</v>
      </c>
      <c r="CI53" s="19">
        <v>0</v>
      </c>
      <c r="CJ53" s="37">
        <v>0</v>
      </c>
      <c r="CK53" s="156">
        <v>0</v>
      </c>
    </row>
    <row r="54" spans="1:89" ht="15">
      <c r="A54" s="92" t="s">
        <v>537</v>
      </c>
      <c r="B54" s="19">
        <v>84</v>
      </c>
      <c r="C54" s="19">
        <v>173.4</v>
      </c>
      <c r="D54" s="19">
        <v>2</v>
      </c>
      <c r="E54" s="19">
        <v>0.83</v>
      </c>
      <c r="F54" s="19">
        <v>2</v>
      </c>
      <c r="G54" s="19">
        <v>1</v>
      </c>
      <c r="H54" s="19">
        <v>68</v>
      </c>
      <c r="I54" s="19">
        <v>49.51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79</v>
      </c>
      <c r="W54" s="19">
        <v>122.06</v>
      </c>
      <c r="X54" s="19">
        <v>1</v>
      </c>
      <c r="Y54" s="19">
        <v>0.2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1</v>
      </c>
      <c r="AG54" s="19">
        <v>0.1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1</v>
      </c>
      <c r="AW54" s="19">
        <v>0.65</v>
      </c>
      <c r="AX54" s="19">
        <v>78</v>
      </c>
      <c r="AY54" s="19">
        <v>121.11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46</v>
      </c>
      <c r="BM54" s="19">
        <v>2.37</v>
      </c>
      <c r="BN54" s="19">
        <v>0</v>
      </c>
      <c r="BO54" s="19">
        <v>0</v>
      </c>
      <c r="BP54" s="19">
        <v>0</v>
      </c>
      <c r="BQ54" s="19">
        <v>0</v>
      </c>
      <c r="BR54" s="19">
        <v>1</v>
      </c>
      <c r="BS54" s="19">
        <v>0.1</v>
      </c>
      <c r="BT54" s="19">
        <v>42</v>
      </c>
      <c r="BU54" s="19">
        <v>436.86</v>
      </c>
      <c r="BV54" s="19">
        <v>7</v>
      </c>
      <c r="BW54" s="19">
        <v>1.63</v>
      </c>
      <c r="BX54" s="19">
        <v>15</v>
      </c>
      <c r="BY54" s="19">
        <v>22.35</v>
      </c>
      <c r="BZ54" s="19">
        <v>25</v>
      </c>
      <c r="CA54" s="19">
        <v>412.88</v>
      </c>
      <c r="CB54" s="19">
        <v>9</v>
      </c>
      <c r="CC54" s="19">
        <v>0.64</v>
      </c>
      <c r="CD54" s="19">
        <v>72</v>
      </c>
      <c r="CE54" s="19">
        <v>7.94999999999999</v>
      </c>
      <c r="CF54" s="19">
        <v>0</v>
      </c>
      <c r="CG54" s="19">
        <v>0</v>
      </c>
      <c r="CH54" s="19">
        <v>0</v>
      </c>
      <c r="CI54" s="19">
        <v>0</v>
      </c>
      <c r="CJ54" s="37">
        <v>0</v>
      </c>
      <c r="CK54" s="156">
        <v>0</v>
      </c>
    </row>
    <row r="55" spans="1:89" ht="15">
      <c r="A55" s="92" t="s">
        <v>538</v>
      </c>
      <c r="B55" s="19">
        <v>1083</v>
      </c>
      <c r="C55" s="19">
        <v>1787.89</v>
      </c>
      <c r="D55" s="19">
        <v>138</v>
      </c>
      <c r="E55" s="19">
        <v>27.56</v>
      </c>
      <c r="F55" s="19">
        <v>7</v>
      </c>
      <c r="G55" s="19">
        <v>2.7</v>
      </c>
      <c r="H55" s="19">
        <v>961</v>
      </c>
      <c r="I55" s="19">
        <v>863.799999999999</v>
      </c>
      <c r="J55" s="19">
        <v>99</v>
      </c>
      <c r="K55" s="19">
        <v>37.52</v>
      </c>
      <c r="L55" s="19">
        <v>82</v>
      </c>
      <c r="M55" s="19">
        <v>17.36</v>
      </c>
      <c r="N55" s="19">
        <v>33</v>
      </c>
      <c r="O55" s="19">
        <v>8.15</v>
      </c>
      <c r="P55" s="19">
        <v>3</v>
      </c>
      <c r="Q55" s="19">
        <v>0.81</v>
      </c>
      <c r="R55" s="19">
        <v>23</v>
      </c>
      <c r="S55" s="19">
        <v>8.3</v>
      </c>
      <c r="T55" s="19">
        <v>11</v>
      </c>
      <c r="U55" s="19">
        <v>2.9</v>
      </c>
      <c r="V55" s="19">
        <v>205</v>
      </c>
      <c r="W55" s="19">
        <v>774.53</v>
      </c>
      <c r="X55" s="19">
        <v>19</v>
      </c>
      <c r="Y55" s="19">
        <v>4.77</v>
      </c>
      <c r="Z55" s="19">
        <v>25</v>
      </c>
      <c r="AA55" s="19">
        <v>8.9</v>
      </c>
      <c r="AB55" s="19">
        <v>83</v>
      </c>
      <c r="AC55" s="19">
        <v>197.52</v>
      </c>
      <c r="AD55" s="19">
        <v>30</v>
      </c>
      <c r="AE55" s="19">
        <v>233.97</v>
      </c>
      <c r="AF55" s="19">
        <v>71</v>
      </c>
      <c r="AG55" s="19">
        <v>181.18</v>
      </c>
      <c r="AH55" s="19">
        <v>17</v>
      </c>
      <c r="AI55" s="19">
        <v>5.77</v>
      </c>
      <c r="AJ55" s="19">
        <v>24</v>
      </c>
      <c r="AK55" s="19">
        <v>43.56</v>
      </c>
      <c r="AL55" s="19">
        <v>19</v>
      </c>
      <c r="AM55" s="19">
        <v>0.85</v>
      </c>
      <c r="AN55" s="19">
        <v>47</v>
      </c>
      <c r="AO55" s="19">
        <v>12.08</v>
      </c>
      <c r="AP55" s="19">
        <v>10</v>
      </c>
      <c r="AQ55" s="19">
        <v>78.5</v>
      </c>
      <c r="AR55" s="19">
        <v>3</v>
      </c>
      <c r="AS55" s="19">
        <v>1.14</v>
      </c>
      <c r="AT55" s="19">
        <v>0</v>
      </c>
      <c r="AU55" s="19">
        <v>0</v>
      </c>
      <c r="AV55" s="19">
        <v>4</v>
      </c>
      <c r="AW55" s="19">
        <v>2.6</v>
      </c>
      <c r="AX55" s="19">
        <v>1</v>
      </c>
      <c r="AY55" s="19">
        <v>0.02</v>
      </c>
      <c r="AZ55" s="19">
        <v>5</v>
      </c>
      <c r="BA55" s="19">
        <v>3.62</v>
      </c>
      <c r="BB55" s="19">
        <v>1</v>
      </c>
      <c r="BC55" s="19">
        <v>0.05</v>
      </c>
      <c r="BD55" s="19">
        <v>21</v>
      </c>
      <c r="BE55" s="19">
        <v>46.83</v>
      </c>
      <c r="BF55" s="19">
        <v>4</v>
      </c>
      <c r="BG55" s="19">
        <v>2.1</v>
      </c>
      <c r="BH55" s="19">
        <v>14</v>
      </c>
      <c r="BI55" s="19">
        <v>36.23</v>
      </c>
      <c r="BJ55" s="19">
        <v>7</v>
      </c>
      <c r="BK55" s="19">
        <v>8.5</v>
      </c>
      <c r="BL55" s="19">
        <v>381</v>
      </c>
      <c r="BM55" s="19">
        <v>33.6900000000001</v>
      </c>
      <c r="BN55" s="19">
        <v>9</v>
      </c>
      <c r="BO55" s="19">
        <v>8.1</v>
      </c>
      <c r="BP55" s="19">
        <v>1</v>
      </c>
      <c r="BQ55" s="19">
        <v>6.5</v>
      </c>
      <c r="BR55" s="19">
        <v>3</v>
      </c>
      <c r="BS55" s="19">
        <v>35.92</v>
      </c>
      <c r="BT55" s="19">
        <v>63</v>
      </c>
      <c r="BU55" s="19">
        <v>352.2</v>
      </c>
      <c r="BV55" s="19">
        <v>3</v>
      </c>
      <c r="BW55" s="19">
        <v>3.1</v>
      </c>
      <c r="BX55" s="19">
        <v>33</v>
      </c>
      <c r="BY55" s="19">
        <v>129.29</v>
      </c>
      <c r="BZ55" s="19">
        <v>28</v>
      </c>
      <c r="CA55" s="19">
        <v>219.81</v>
      </c>
      <c r="CB55" s="19">
        <v>269</v>
      </c>
      <c r="CC55" s="19">
        <v>171.5</v>
      </c>
      <c r="CD55" s="19">
        <v>1360</v>
      </c>
      <c r="CE55" s="19">
        <v>680.859999999998</v>
      </c>
      <c r="CF55" s="19">
        <v>1</v>
      </c>
      <c r="CG55" s="19">
        <v>4000</v>
      </c>
      <c r="CH55" s="19">
        <v>245</v>
      </c>
      <c r="CI55" s="19">
        <v>10804800</v>
      </c>
      <c r="CJ55" s="37">
        <v>0</v>
      </c>
      <c r="CK55" s="156">
        <v>0</v>
      </c>
    </row>
    <row r="56" spans="1:89" ht="15">
      <c r="A56" s="92" t="s">
        <v>539</v>
      </c>
      <c r="B56" s="19">
        <v>550</v>
      </c>
      <c r="C56" s="19">
        <v>912.96</v>
      </c>
      <c r="D56" s="19">
        <v>265</v>
      </c>
      <c r="E56" s="19">
        <v>144.36</v>
      </c>
      <c r="F56" s="19">
        <v>2</v>
      </c>
      <c r="G56" s="19">
        <v>0.8</v>
      </c>
      <c r="H56" s="19">
        <v>531</v>
      </c>
      <c r="I56" s="19">
        <v>606.11</v>
      </c>
      <c r="J56" s="19">
        <v>5</v>
      </c>
      <c r="K56" s="19">
        <v>0.38</v>
      </c>
      <c r="L56" s="19">
        <v>4</v>
      </c>
      <c r="M56" s="19">
        <v>0.26</v>
      </c>
      <c r="N56" s="19">
        <v>1</v>
      </c>
      <c r="O56" s="19">
        <v>0.1</v>
      </c>
      <c r="P56" s="19">
        <v>0</v>
      </c>
      <c r="Q56" s="19">
        <v>0</v>
      </c>
      <c r="R56" s="19">
        <v>2</v>
      </c>
      <c r="S56" s="19">
        <v>0.02</v>
      </c>
      <c r="T56" s="19">
        <v>0</v>
      </c>
      <c r="U56" s="19">
        <v>0</v>
      </c>
      <c r="V56" s="19">
        <v>77</v>
      </c>
      <c r="W56" s="19">
        <v>150.56</v>
      </c>
      <c r="X56" s="19">
        <v>17</v>
      </c>
      <c r="Y56" s="19">
        <v>1.91</v>
      </c>
      <c r="Z56" s="19">
        <v>17</v>
      </c>
      <c r="AA56" s="19">
        <v>1.33</v>
      </c>
      <c r="AB56" s="19">
        <v>8</v>
      </c>
      <c r="AC56" s="19">
        <v>0.93</v>
      </c>
      <c r="AD56" s="19">
        <v>2</v>
      </c>
      <c r="AE56" s="19">
        <v>0.57</v>
      </c>
      <c r="AF56" s="19">
        <v>6</v>
      </c>
      <c r="AG56" s="19">
        <v>0.61</v>
      </c>
      <c r="AH56" s="19">
        <v>5</v>
      </c>
      <c r="AI56" s="19">
        <v>0.72</v>
      </c>
      <c r="AJ56" s="19">
        <v>2</v>
      </c>
      <c r="AK56" s="19">
        <v>0.06</v>
      </c>
      <c r="AL56" s="19">
        <v>17</v>
      </c>
      <c r="AM56" s="19">
        <v>1.25</v>
      </c>
      <c r="AN56" s="19">
        <v>2</v>
      </c>
      <c r="AO56" s="19">
        <v>0.41</v>
      </c>
      <c r="AP56" s="19">
        <v>0</v>
      </c>
      <c r="AQ56" s="19">
        <v>0</v>
      </c>
      <c r="AR56" s="19">
        <v>0</v>
      </c>
      <c r="AS56" s="19">
        <v>0</v>
      </c>
      <c r="AT56" s="19">
        <v>1</v>
      </c>
      <c r="AU56" s="19">
        <v>0.3</v>
      </c>
      <c r="AV56" s="19">
        <v>0</v>
      </c>
      <c r="AW56" s="19">
        <v>0</v>
      </c>
      <c r="AX56" s="19">
        <v>31</v>
      </c>
      <c r="AY56" s="19">
        <v>118.47</v>
      </c>
      <c r="AZ56" s="19">
        <v>17</v>
      </c>
      <c r="BA56" s="19">
        <v>22.75</v>
      </c>
      <c r="BB56" s="19">
        <v>5</v>
      </c>
      <c r="BC56" s="19">
        <v>1.25</v>
      </c>
      <c r="BD56" s="19">
        <v>2</v>
      </c>
      <c r="BE56" s="19">
        <v>1.4</v>
      </c>
      <c r="BF56" s="19">
        <v>1</v>
      </c>
      <c r="BG56" s="19">
        <v>1</v>
      </c>
      <c r="BH56" s="19">
        <v>1</v>
      </c>
      <c r="BI56" s="19">
        <v>0.4</v>
      </c>
      <c r="BJ56" s="19">
        <v>0</v>
      </c>
      <c r="BK56" s="19">
        <v>0</v>
      </c>
      <c r="BL56" s="19">
        <v>175</v>
      </c>
      <c r="BM56" s="19">
        <v>8.05999999999998</v>
      </c>
      <c r="BN56" s="19">
        <v>10</v>
      </c>
      <c r="BO56" s="19">
        <v>4.12</v>
      </c>
      <c r="BP56" s="19">
        <v>0</v>
      </c>
      <c r="BQ56" s="19">
        <v>0</v>
      </c>
      <c r="BR56" s="19">
        <v>22</v>
      </c>
      <c r="BS56" s="19">
        <v>37.75</v>
      </c>
      <c r="BT56" s="19">
        <v>107</v>
      </c>
      <c r="BU56" s="19">
        <v>418.29</v>
      </c>
      <c r="BV56" s="19">
        <v>8</v>
      </c>
      <c r="BW56" s="19">
        <v>11.35</v>
      </c>
      <c r="BX56" s="19">
        <v>46</v>
      </c>
      <c r="BY56" s="19">
        <v>364.07</v>
      </c>
      <c r="BZ56" s="19">
        <v>55</v>
      </c>
      <c r="CA56" s="19">
        <v>42.87</v>
      </c>
      <c r="CB56" s="19">
        <v>102</v>
      </c>
      <c r="CC56" s="19">
        <v>95.36</v>
      </c>
      <c r="CD56" s="19">
        <v>420</v>
      </c>
      <c r="CE56" s="19">
        <v>55.92</v>
      </c>
      <c r="CF56" s="19">
        <v>0</v>
      </c>
      <c r="CG56" s="19">
        <v>0</v>
      </c>
      <c r="CH56" s="19">
        <v>1</v>
      </c>
      <c r="CI56" s="19">
        <v>2000</v>
      </c>
      <c r="CJ56" s="37">
        <v>0</v>
      </c>
      <c r="CK56" s="156">
        <v>0</v>
      </c>
    </row>
    <row r="57" spans="1:89" ht="15">
      <c r="A57" s="92" t="s">
        <v>540</v>
      </c>
      <c r="B57" s="19">
        <v>189</v>
      </c>
      <c r="C57" s="19">
        <v>393.95</v>
      </c>
      <c r="D57" s="19">
        <v>20</v>
      </c>
      <c r="E57" s="19">
        <v>8.32</v>
      </c>
      <c r="F57" s="19">
        <v>0</v>
      </c>
      <c r="G57" s="19">
        <v>0</v>
      </c>
      <c r="H57" s="19">
        <v>81</v>
      </c>
      <c r="I57" s="19">
        <v>72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168</v>
      </c>
      <c r="W57" s="19">
        <v>311.7</v>
      </c>
      <c r="X57" s="19">
        <v>17</v>
      </c>
      <c r="Y57" s="19">
        <v>9.16</v>
      </c>
      <c r="Z57" s="19">
        <v>2</v>
      </c>
      <c r="AA57" s="19">
        <v>0.5</v>
      </c>
      <c r="AB57" s="19">
        <v>5</v>
      </c>
      <c r="AC57" s="19">
        <v>2.8</v>
      </c>
      <c r="AD57" s="19">
        <v>0</v>
      </c>
      <c r="AE57" s="19">
        <v>0</v>
      </c>
      <c r="AF57" s="19">
        <v>2</v>
      </c>
      <c r="AG57" s="19">
        <v>0.4</v>
      </c>
      <c r="AH57" s="19">
        <v>3</v>
      </c>
      <c r="AI57" s="19">
        <v>0.8</v>
      </c>
      <c r="AJ57" s="19">
        <v>2</v>
      </c>
      <c r="AK57" s="19">
        <v>0.3</v>
      </c>
      <c r="AL57" s="19">
        <v>1</v>
      </c>
      <c r="AM57" s="19">
        <v>0.5</v>
      </c>
      <c r="AN57" s="19">
        <v>1</v>
      </c>
      <c r="AO57" s="19">
        <v>0.5</v>
      </c>
      <c r="AP57" s="19">
        <v>0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152</v>
      </c>
      <c r="AW57" s="19">
        <v>199.73</v>
      </c>
      <c r="AX57" s="19">
        <v>38</v>
      </c>
      <c r="AY57" s="19">
        <v>94.62</v>
      </c>
      <c r="AZ57" s="19">
        <v>6</v>
      </c>
      <c r="BA57" s="19">
        <v>2.39</v>
      </c>
      <c r="BB57" s="19">
        <v>0</v>
      </c>
      <c r="BC57" s="19">
        <v>0</v>
      </c>
      <c r="BD57" s="19">
        <v>3</v>
      </c>
      <c r="BE57" s="19">
        <v>1.93</v>
      </c>
      <c r="BF57" s="19">
        <v>1</v>
      </c>
      <c r="BG57" s="19">
        <v>0.3</v>
      </c>
      <c r="BH57" s="19">
        <v>3</v>
      </c>
      <c r="BI57" s="19">
        <v>1.35</v>
      </c>
      <c r="BJ57" s="19">
        <v>2</v>
      </c>
      <c r="BK57" s="19">
        <v>0.28</v>
      </c>
      <c r="BL57" s="19">
        <v>10</v>
      </c>
      <c r="BM57" s="19">
        <v>1.05</v>
      </c>
      <c r="BN57" s="19">
        <v>0</v>
      </c>
      <c r="BO57" s="19">
        <v>0</v>
      </c>
      <c r="BP57" s="19">
        <v>0</v>
      </c>
      <c r="BQ57" s="19">
        <v>0</v>
      </c>
      <c r="BR57" s="19">
        <v>0</v>
      </c>
      <c r="BS57" s="19">
        <v>0</v>
      </c>
      <c r="BT57" s="19">
        <v>56</v>
      </c>
      <c r="BU57" s="19">
        <v>447.5</v>
      </c>
      <c r="BV57" s="19">
        <v>0</v>
      </c>
      <c r="BW57" s="19">
        <v>0</v>
      </c>
      <c r="BX57" s="19">
        <v>56</v>
      </c>
      <c r="BY57" s="19">
        <v>447.05</v>
      </c>
      <c r="BZ57" s="19">
        <v>3</v>
      </c>
      <c r="CA57" s="19">
        <v>0.45</v>
      </c>
      <c r="CB57" s="19">
        <v>7</v>
      </c>
      <c r="CC57" s="19">
        <v>2.84</v>
      </c>
      <c r="CD57" s="19">
        <v>181</v>
      </c>
      <c r="CE57" s="19">
        <v>23.91</v>
      </c>
      <c r="CF57" s="19">
        <v>0</v>
      </c>
      <c r="CG57" s="19">
        <v>0</v>
      </c>
      <c r="CH57" s="19">
        <v>4</v>
      </c>
      <c r="CI57" s="19">
        <v>13500</v>
      </c>
      <c r="CJ57" s="37">
        <v>0</v>
      </c>
      <c r="CK57" s="156">
        <v>0</v>
      </c>
    </row>
    <row r="58" spans="1:89" ht="15">
      <c r="A58" s="92" t="s">
        <v>541</v>
      </c>
      <c r="B58" s="19">
        <v>25</v>
      </c>
      <c r="C58" s="19">
        <v>13.08</v>
      </c>
      <c r="D58" s="19">
        <v>22</v>
      </c>
      <c r="E58" s="19">
        <v>7.7</v>
      </c>
      <c r="F58" s="19">
        <v>1</v>
      </c>
      <c r="G58" s="19">
        <v>0.01</v>
      </c>
      <c r="H58" s="19">
        <v>11</v>
      </c>
      <c r="I58" s="19">
        <v>4.56</v>
      </c>
      <c r="J58" s="19">
        <v>6</v>
      </c>
      <c r="K58" s="19">
        <v>0.37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6</v>
      </c>
      <c r="S58" s="19">
        <v>0.37</v>
      </c>
      <c r="T58" s="19">
        <v>0</v>
      </c>
      <c r="U58" s="19">
        <v>0</v>
      </c>
      <c r="V58" s="19">
        <v>4</v>
      </c>
      <c r="W58" s="19">
        <v>0.44</v>
      </c>
      <c r="X58" s="19">
        <v>2</v>
      </c>
      <c r="Y58" s="19">
        <v>0.11</v>
      </c>
      <c r="Z58" s="19">
        <v>1</v>
      </c>
      <c r="AA58" s="19">
        <v>0.06</v>
      </c>
      <c r="AB58" s="19">
        <v>2</v>
      </c>
      <c r="AC58" s="19">
        <v>0.06</v>
      </c>
      <c r="AD58" s="19">
        <v>0</v>
      </c>
      <c r="AE58" s="19">
        <v>0</v>
      </c>
      <c r="AF58" s="19">
        <v>1</v>
      </c>
      <c r="AG58" s="19">
        <v>0.1</v>
      </c>
      <c r="AH58" s="19">
        <v>0</v>
      </c>
      <c r="AI58" s="19">
        <v>0</v>
      </c>
      <c r="AJ58" s="19">
        <v>0</v>
      </c>
      <c r="AK58" s="19">
        <v>0</v>
      </c>
      <c r="AL58" s="19">
        <v>2</v>
      </c>
      <c r="AM58" s="19">
        <v>0.02</v>
      </c>
      <c r="AN58" s="19">
        <v>1</v>
      </c>
      <c r="AO58" s="19">
        <v>0.09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10</v>
      </c>
      <c r="BM58" s="19">
        <v>1.06</v>
      </c>
      <c r="BN58" s="19">
        <v>0</v>
      </c>
      <c r="BO58" s="19">
        <v>0</v>
      </c>
      <c r="BP58" s="19">
        <v>1</v>
      </c>
      <c r="BQ58" s="19">
        <v>1</v>
      </c>
      <c r="BR58" s="19">
        <v>1</v>
      </c>
      <c r="BS58" s="19">
        <v>0.2</v>
      </c>
      <c r="BT58" s="19">
        <v>7</v>
      </c>
      <c r="BU58" s="19">
        <v>1.96</v>
      </c>
      <c r="BV58" s="19">
        <v>1</v>
      </c>
      <c r="BW58" s="19">
        <v>0.04</v>
      </c>
      <c r="BX58" s="19">
        <v>6</v>
      </c>
      <c r="BY58" s="19">
        <v>1.92</v>
      </c>
      <c r="BZ58" s="19">
        <v>0</v>
      </c>
      <c r="CA58" s="19">
        <v>0</v>
      </c>
      <c r="CB58" s="19">
        <v>1</v>
      </c>
      <c r="CC58" s="19">
        <v>2.52</v>
      </c>
      <c r="CD58" s="19">
        <v>15</v>
      </c>
      <c r="CE58" s="19">
        <v>0.6</v>
      </c>
      <c r="CF58" s="19">
        <v>0</v>
      </c>
      <c r="CG58" s="19">
        <v>0</v>
      </c>
      <c r="CH58" s="19">
        <v>0</v>
      </c>
      <c r="CI58" s="19">
        <v>0</v>
      </c>
      <c r="CJ58" s="37">
        <v>0</v>
      </c>
      <c r="CK58" s="156">
        <v>0</v>
      </c>
    </row>
    <row r="59" spans="1:89" ht="15">
      <c r="A59" s="92" t="s">
        <v>542</v>
      </c>
      <c r="B59" s="19">
        <v>207</v>
      </c>
      <c r="C59" s="19">
        <v>304.91</v>
      </c>
      <c r="D59" s="19">
        <v>1</v>
      </c>
      <c r="E59" s="19">
        <v>0.02</v>
      </c>
      <c r="F59" s="19">
        <v>1</v>
      </c>
      <c r="G59" s="19">
        <v>1</v>
      </c>
      <c r="H59" s="19">
        <v>201</v>
      </c>
      <c r="I59" s="19">
        <v>171.19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161</v>
      </c>
      <c r="W59" s="19">
        <v>132.7</v>
      </c>
      <c r="X59" s="19">
        <v>3</v>
      </c>
      <c r="Y59" s="19">
        <v>1.05</v>
      </c>
      <c r="Z59" s="19">
        <v>2</v>
      </c>
      <c r="AA59" s="19">
        <v>0.35</v>
      </c>
      <c r="AB59" s="19">
        <v>0</v>
      </c>
      <c r="AC59" s="19">
        <v>0</v>
      </c>
      <c r="AD59" s="19">
        <v>0</v>
      </c>
      <c r="AE59" s="19">
        <v>0</v>
      </c>
      <c r="AF59" s="19">
        <v>1</v>
      </c>
      <c r="AG59" s="19">
        <v>0.05</v>
      </c>
      <c r="AH59" s="19">
        <v>1</v>
      </c>
      <c r="AI59" s="19">
        <v>0.05</v>
      </c>
      <c r="AJ59" s="19">
        <v>1</v>
      </c>
      <c r="AK59" s="19">
        <v>0.15</v>
      </c>
      <c r="AL59" s="19">
        <v>2</v>
      </c>
      <c r="AM59" s="19">
        <v>0.2</v>
      </c>
      <c r="AN59" s="19">
        <v>1</v>
      </c>
      <c r="AO59" s="19">
        <v>0.01</v>
      </c>
      <c r="AP59" s="19">
        <v>0</v>
      </c>
      <c r="AQ59" s="19">
        <v>0</v>
      </c>
      <c r="AR59" s="19">
        <v>0</v>
      </c>
      <c r="AS59" s="19">
        <v>0</v>
      </c>
      <c r="AT59" s="19">
        <v>0</v>
      </c>
      <c r="AU59" s="19">
        <v>0</v>
      </c>
      <c r="AV59" s="19">
        <v>3</v>
      </c>
      <c r="AW59" s="19">
        <v>1.91</v>
      </c>
      <c r="AX59" s="19">
        <v>157</v>
      </c>
      <c r="AY59" s="19">
        <v>128.61</v>
      </c>
      <c r="AZ59" s="19">
        <v>1</v>
      </c>
      <c r="BA59" s="19">
        <v>0.32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0</v>
      </c>
      <c r="BH59" s="19">
        <v>0</v>
      </c>
      <c r="BI59" s="19">
        <v>0</v>
      </c>
      <c r="BJ59" s="19">
        <v>0</v>
      </c>
      <c r="BK59" s="19">
        <v>0</v>
      </c>
      <c r="BL59" s="19">
        <v>164</v>
      </c>
      <c r="BM59" s="19">
        <v>5.00999999999999</v>
      </c>
      <c r="BN59" s="19">
        <v>0</v>
      </c>
      <c r="BO59" s="19">
        <v>0</v>
      </c>
      <c r="BP59" s="19">
        <v>0</v>
      </c>
      <c r="BQ59" s="19">
        <v>0</v>
      </c>
      <c r="BR59" s="19">
        <v>3</v>
      </c>
      <c r="BS59" s="19">
        <v>6.55</v>
      </c>
      <c r="BT59" s="19">
        <v>81</v>
      </c>
      <c r="BU59" s="19">
        <v>415.87</v>
      </c>
      <c r="BV59" s="19">
        <v>22</v>
      </c>
      <c r="BW59" s="19">
        <v>105.23</v>
      </c>
      <c r="BX59" s="19">
        <v>7</v>
      </c>
      <c r="BY59" s="19">
        <v>273.4</v>
      </c>
      <c r="BZ59" s="19">
        <v>60</v>
      </c>
      <c r="CA59" s="19">
        <v>37.24</v>
      </c>
      <c r="CB59" s="19">
        <v>10</v>
      </c>
      <c r="CC59" s="19">
        <v>1.01</v>
      </c>
      <c r="CD59" s="19">
        <v>186</v>
      </c>
      <c r="CE59" s="19">
        <v>5.19999999999998</v>
      </c>
      <c r="CF59" s="19">
        <v>0</v>
      </c>
      <c r="CG59" s="19">
        <v>0</v>
      </c>
      <c r="CH59" s="19">
        <v>0</v>
      </c>
      <c r="CI59" s="19">
        <v>0</v>
      </c>
      <c r="CJ59" s="37">
        <v>0</v>
      </c>
      <c r="CK59" s="156">
        <v>0</v>
      </c>
    </row>
    <row r="60" spans="1:89" ht="15">
      <c r="A60" s="92" t="s">
        <v>543</v>
      </c>
      <c r="B60" s="19">
        <v>356</v>
      </c>
      <c r="C60" s="19">
        <v>1126.87</v>
      </c>
      <c r="D60" s="19">
        <v>18</v>
      </c>
      <c r="E60" s="19">
        <v>9.74</v>
      </c>
      <c r="F60" s="19">
        <v>3</v>
      </c>
      <c r="G60" s="19">
        <v>1.46</v>
      </c>
      <c r="H60" s="19">
        <v>264</v>
      </c>
      <c r="I60" s="19">
        <v>344.85</v>
      </c>
      <c r="J60" s="19">
        <v>4</v>
      </c>
      <c r="K60" s="19">
        <v>0.79</v>
      </c>
      <c r="L60" s="19">
        <v>3</v>
      </c>
      <c r="M60" s="19">
        <v>0.38</v>
      </c>
      <c r="N60" s="19">
        <v>2</v>
      </c>
      <c r="O60" s="19">
        <v>0.06</v>
      </c>
      <c r="P60" s="19">
        <v>0</v>
      </c>
      <c r="Q60" s="19">
        <v>0</v>
      </c>
      <c r="R60" s="19">
        <v>2</v>
      </c>
      <c r="S60" s="19">
        <v>0.35</v>
      </c>
      <c r="T60" s="19">
        <v>0</v>
      </c>
      <c r="U60" s="19">
        <v>0</v>
      </c>
      <c r="V60" s="19">
        <v>284</v>
      </c>
      <c r="W60" s="19">
        <v>769.99</v>
      </c>
      <c r="X60" s="19">
        <v>6</v>
      </c>
      <c r="Y60" s="19">
        <v>2.7</v>
      </c>
      <c r="Z60" s="19">
        <v>22</v>
      </c>
      <c r="AA60" s="19">
        <v>24.85</v>
      </c>
      <c r="AB60" s="19">
        <v>29</v>
      </c>
      <c r="AC60" s="19">
        <v>33</v>
      </c>
      <c r="AD60" s="19">
        <v>1</v>
      </c>
      <c r="AE60" s="19">
        <v>0.9</v>
      </c>
      <c r="AF60" s="19">
        <v>1</v>
      </c>
      <c r="AG60" s="19">
        <v>0.05</v>
      </c>
      <c r="AH60" s="19">
        <v>0</v>
      </c>
      <c r="AI60" s="19">
        <v>0</v>
      </c>
      <c r="AJ60" s="19">
        <v>1</v>
      </c>
      <c r="AK60" s="19">
        <v>0.3</v>
      </c>
      <c r="AL60" s="19">
        <v>1</v>
      </c>
      <c r="AM60" s="19">
        <v>0.03</v>
      </c>
      <c r="AN60" s="19">
        <v>2</v>
      </c>
      <c r="AO60" s="19">
        <v>0.65</v>
      </c>
      <c r="AP60" s="19">
        <v>0</v>
      </c>
      <c r="AQ60" s="19">
        <v>0</v>
      </c>
      <c r="AR60" s="19">
        <v>0</v>
      </c>
      <c r="AS60" s="19">
        <v>0</v>
      </c>
      <c r="AT60" s="19">
        <v>2</v>
      </c>
      <c r="AU60" s="19">
        <v>16.3</v>
      </c>
      <c r="AV60" s="19">
        <v>257</v>
      </c>
      <c r="AW60" s="19">
        <v>501.96</v>
      </c>
      <c r="AX60" s="19">
        <v>107</v>
      </c>
      <c r="AY60" s="19">
        <v>184.51</v>
      </c>
      <c r="AZ60" s="19">
        <v>6</v>
      </c>
      <c r="BA60" s="19">
        <v>4.74</v>
      </c>
      <c r="BB60" s="19">
        <v>0</v>
      </c>
      <c r="BC60" s="19">
        <v>0</v>
      </c>
      <c r="BD60" s="19">
        <v>1</v>
      </c>
      <c r="BE60" s="19">
        <v>0.04</v>
      </c>
      <c r="BF60" s="19">
        <v>0</v>
      </c>
      <c r="BG60" s="19">
        <v>0</v>
      </c>
      <c r="BH60" s="19">
        <v>0</v>
      </c>
      <c r="BI60" s="19">
        <v>0</v>
      </c>
      <c r="BJ60" s="19">
        <v>1</v>
      </c>
      <c r="BK60" s="19">
        <v>0.04</v>
      </c>
      <c r="BL60" s="19">
        <v>42</v>
      </c>
      <c r="BM60" s="19">
        <v>5.67</v>
      </c>
      <c r="BN60" s="19">
        <v>1</v>
      </c>
      <c r="BO60" s="19">
        <v>25</v>
      </c>
      <c r="BP60" s="19">
        <v>0</v>
      </c>
      <c r="BQ60" s="19">
        <v>0</v>
      </c>
      <c r="BR60" s="19">
        <v>1</v>
      </c>
      <c r="BS60" s="19">
        <v>1.8</v>
      </c>
      <c r="BT60" s="19">
        <v>108</v>
      </c>
      <c r="BU60" s="19">
        <v>214.84</v>
      </c>
      <c r="BV60" s="19">
        <v>1</v>
      </c>
      <c r="BW60" s="19">
        <v>3.95</v>
      </c>
      <c r="BX60" s="19">
        <v>100</v>
      </c>
      <c r="BY60" s="19">
        <v>203.32</v>
      </c>
      <c r="BZ60" s="19">
        <v>7</v>
      </c>
      <c r="CA60" s="19">
        <v>7.57</v>
      </c>
      <c r="CB60" s="19">
        <v>13</v>
      </c>
      <c r="CC60" s="19">
        <v>7.48</v>
      </c>
      <c r="CD60" s="19">
        <v>209</v>
      </c>
      <c r="CE60" s="19">
        <v>33.86</v>
      </c>
      <c r="CF60" s="19">
        <v>0</v>
      </c>
      <c r="CG60" s="19">
        <v>0</v>
      </c>
      <c r="CH60" s="19">
        <v>12</v>
      </c>
      <c r="CI60" s="19">
        <v>152000</v>
      </c>
      <c r="CJ60" s="37">
        <v>0</v>
      </c>
      <c r="CK60" s="156">
        <v>0</v>
      </c>
    </row>
    <row r="61" spans="1:89" ht="15">
      <c r="A61" s="92" t="s">
        <v>544</v>
      </c>
      <c r="B61" s="19">
        <v>646</v>
      </c>
      <c r="C61" s="19">
        <v>1749.13</v>
      </c>
      <c r="D61" s="19">
        <v>83</v>
      </c>
      <c r="E61" s="19">
        <v>28.51</v>
      </c>
      <c r="F61" s="19">
        <v>1</v>
      </c>
      <c r="G61" s="19">
        <v>3.32</v>
      </c>
      <c r="H61" s="19">
        <v>454</v>
      </c>
      <c r="I61" s="19">
        <v>604.850000000001</v>
      </c>
      <c r="J61" s="19">
        <v>23</v>
      </c>
      <c r="K61" s="19">
        <v>5.92</v>
      </c>
      <c r="L61" s="19">
        <v>19</v>
      </c>
      <c r="M61" s="19">
        <v>3.08</v>
      </c>
      <c r="N61" s="19">
        <v>9</v>
      </c>
      <c r="O61" s="19">
        <v>0.86</v>
      </c>
      <c r="P61" s="19">
        <v>4</v>
      </c>
      <c r="Q61" s="19">
        <v>0.73</v>
      </c>
      <c r="R61" s="19">
        <v>10</v>
      </c>
      <c r="S61" s="19">
        <v>1.15</v>
      </c>
      <c r="T61" s="19">
        <v>1</v>
      </c>
      <c r="U61" s="19">
        <v>0.1</v>
      </c>
      <c r="V61" s="19">
        <v>492</v>
      </c>
      <c r="W61" s="19">
        <v>1106.53</v>
      </c>
      <c r="X61" s="19">
        <v>19</v>
      </c>
      <c r="Y61" s="19">
        <v>7.25</v>
      </c>
      <c r="Z61" s="19">
        <v>35</v>
      </c>
      <c r="AA61" s="19">
        <v>31.12</v>
      </c>
      <c r="AB61" s="19">
        <v>39</v>
      </c>
      <c r="AC61" s="19">
        <v>33.43</v>
      </c>
      <c r="AD61" s="19">
        <v>1</v>
      </c>
      <c r="AE61" s="19">
        <v>2</v>
      </c>
      <c r="AF61" s="19">
        <v>9</v>
      </c>
      <c r="AG61" s="19">
        <v>0.67</v>
      </c>
      <c r="AH61" s="19">
        <v>4</v>
      </c>
      <c r="AI61" s="19">
        <v>2</v>
      </c>
      <c r="AJ61" s="19">
        <v>11</v>
      </c>
      <c r="AK61" s="19">
        <v>6.4</v>
      </c>
      <c r="AL61" s="19">
        <v>3</v>
      </c>
      <c r="AM61" s="19">
        <v>0.26</v>
      </c>
      <c r="AN61" s="19">
        <v>4</v>
      </c>
      <c r="AO61" s="19">
        <v>0.52</v>
      </c>
      <c r="AP61" s="19">
        <v>1</v>
      </c>
      <c r="AQ61" s="19">
        <v>1.5</v>
      </c>
      <c r="AR61" s="19">
        <v>0</v>
      </c>
      <c r="AS61" s="19">
        <v>0</v>
      </c>
      <c r="AT61" s="19">
        <v>0</v>
      </c>
      <c r="AU61" s="19">
        <v>0</v>
      </c>
      <c r="AV61" s="19">
        <v>414</v>
      </c>
      <c r="AW61" s="19">
        <v>642.08</v>
      </c>
      <c r="AX61" s="19">
        <v>191</v>
      </c>
      <c r="AY61" s="19">
        <v>343.08</v>
      </c>
      <c r="AZ61" s="19">
        <v>53</v>
      </c>
      <c r="BA61" s="19">
        <v>33.04</v>
      </c>
      <c r="BB61" s="19">
        <v>7</v>
      </c>
      <c r="BC61" s="19">
        <v>3.18</v>
      </c>
      <c r="BD61" s="19">
        <v>0</v>
      </c>
      <c r="BE61" s="19">
        <v>0</v>
      </c>
      <c r="BF61" s="19">
        <v>0</v>
      </c>
      <c r="BG61" s="19">
        <v>0</v>
      </c>
      <c r="BH61" s="19">
        <v>0</v>
      </c>
      <c r="BI61" s="19">
        <v>0</v>
      </c>
      <c r="BJ61" s="19">
        <v>0</v>
      </c>
      <c r="BK61" s="19">
        <v>0</v>
      </c>
      <c r="BL61" s="19">
        <v>114</v>
      </c>
      <c r="BM61" s="19">
        <v>12.13</v>
      </c>
      <c r="BN61" s="19">
        <v>7</v>
      </c>
      <c r="BO61" s="19">
        <v>6.35</v>
      </c>
      <c r="BP61" s="19">
        <v>3</v>
      </c>
      <c r="BQ61" s="19">
        <v>3.24</v>
      </c>
      <c r="BR61" s="19">
        <v>1</v>
      </c>
      <c r="BS61" s="19">
        <v>0.1</v>
      </c>
      <c r="BT61" s="19">
        <v>158</v>
      </c>
      <c r="BU61" s="19">
        <v>6301.28</v>
      </c>
      <c r="BV61" s="19">
        <v>6</v>
      </c>
      <c r="BW61" s="19">
        <v>3774.55</v>
      </c>
      <c r="BX61" s="19">
        <v>128</v>
      </c>
      <c r="BY61" s="19">
        <v>2504.65</v>
      </c>
      <c r="BZ61" s="19">
        <v>32</v>
      </c>
      <c r="CA61" s="19">
        <v>22.08</v>
      </c>
      <c r="CB61" s="19">
        <v>144</v>
      </c>
      <c r="CC61" s="19">
        <v>71.02</v>
      </c>
      <c r="CD61" s="19">
        <v>255</v>
      </c>
      <c r="CE61" s="19">
        <v>71.5</v>
      </c>
      <c r="CF61" s="19">
        <v>0</v>
      </c>
      <c r="CG61" s="19">
        <v>0</v>
      </c>
      <c r="CH61" s="19">
        <v>18</v>
      </c>
      <c r="CI61" s="19">
        <v>712700</v>
      </c>
      <c r="CJ61" s="37">
        <v>0</v>
      </c>
      <c r="CK61" s="156">
        <v>0</v>
      </c>
    </row>
    <row r="62" spans="1:89" ht="15">
      <c r="A62" s="92" t="s">
        <v>355</v>
      </c>
      <c r="B62" s="19">
        <v>292</v>
      </c>
      <c r="C62" s="19">
        <v>421.6</v>
      </c>
      <c r="D62" s="19">
        <v>54</v>
      </c>
      <c r="E62" s="19">
        <v>10.24</v>
      </c>
      <c r="F62" s="19">
        <v>4</v>
      </c>
      <c r="G62" s="19">
        <v>5</v>
      </c>
      <c r="H62" s="19">
        <v>286</v>
      </c>
      <c r="I62" s="19">
        <v>375.95</v>
      </c>
      <c r="J62" s="19">
        <v>3</v>
      </c>
      <c r="K62" s="19">
        <v>0.18</v>
      </c>
      <c r="L62" s="19">
        <v>2</v>
      </c>
      <c r="M62" s="19">
        <v>0.07</v>
      </c>
      <c r="N62" s="19">
        <v>1</v>
      </c>
      <c r="O62" s="19">
        <v>0.05</v>
      </c>
      <c r="P62" s="19">
        <v>0</v>
      </c>
      <c r="Q62" s="19">
        <v>0</v>
      </c>
      <c r="R62" s="19">
        <v>2</v>
      </c>
      <c r="S62" s="19">
        <v>0.06</v>
      </c>
      <c r="T62" s="19">
        <v>0</v>
      </c>
      <c r="U62" s="19">
        <v>0</v>
      </c>
      <c r="V62" s="19">
        <v>64</v>
      </c>
      <c r="W62" s="19">
        <v>30.23</v>
      </c>
      <c r="X62" s="19">
        <v>15</v>
      </c>
      <c r="Y62" s="19">
        <v>2.34</v>
      </c>
      <c r="Z62" s="19">
        <v>15</v>
      </c>
      <c r="AA62" s="19">
        <v>0.67</v>
      </c>
      <c r="AB62" s="19">
        <v>7</v>
      </c>
      <c r="AC62" s="19">
        <v>0.22</v>
      </c>
      <c r="AD62" s="19">
        <v>0</v>
      </c>
      <c r="AE62" s="19">
        <v>0</v>
      </c>
      <c r="AF62" s="19">
        <v>2</v>
      </c>
      <c r="AG62" s="19">
        <v>0.25</v>
      </c>
      <c r="AH62" s="19">
        <v>3</v>
      </c>
      <c r="AI62" s="19">
        <v>0.16</v>
      </c>
      <c r="AJ62" s="19">
        <v>0</v>
      </c>
      <c r="AK62" s="19">
        <v>0</v>
      </c>
      <c r="AL62" s="19">
        <v>26</v>
      </c>
      <c r="AM62" s="19">
        <v>1.95</v>
      </c>
      <c r="AN62" s="19">
        <v>2</v>
      </c>
      <c r="AO62" s="19">
        <v>0.35</v>
      </c>
      <c r="AP62" s="19">
        <v>0</v>
      </c>
      <c r="AQ62" s="19">
        <v>0</v>
      </c>
      <c r="AR62" s="19">
        <v>0</v>
      </c>
      <c r="AS62" s="19">
        <v>0</v>
      </c>
      <c r="AT62" s="19">
        <v>1</v>
      </c>
      <c r="AU62" s="19">
        <v>0.05</v>
      </c>
      <c r="AV62" s="19">
        <v>1</v>
      </c>
      <c r="AW62" s="19">
        <v>0.05</v>
      </c>
      <c r="AX62" s="19">
        <v>29</v>
      </c>
      <c r="AY62" s="19">
        <v>23.69</v>
      </c>
      <c r="AZ62" s="19">
        <v>3</v>
      </c>
      <c r="BA62" s="19">
        <v>0.2</v>
      </c>
      <c r="BB62" s="19">
        <v>2</v>
      </c>
      <c r="BC62" s="19">
        <v>0.3</v>
      </c>
      <c r="BD62" s="19">
        <v>0</v>
      </c>
      <c r="BE62" s="19">
        <v>0</v>
      </c>
      <c r="BF62" s="19">
        <v>0</v>
      </c>
      <c r="BG62" s="19">
        <v>0</v>
      </c>
      <c r="BH62" s="19">
        <v>0</v>
      </c>
      <c r="BI62" s="19">
        <v>0</v>
      </c>
      <c r="BJ62" s="19">
        <v>0</v>
      </c>
      <c r="BK62" s="19">
        <v>0</v>
      </c>
      <c r="BL62" s="19">
        <v>143</v>
      </c>
      <c r="BM62" s="19">
        <v>9.53999999999999</v>
      </c>
      <c r="BN62" s="19">
        <v>1</v>
      </c>
      <c r="BO62" s="19">
        <v>58.6</v>
      </c>
      <c r="BP62" s="19">
        <v>0</v>
      </c>
      <c r="BQ62" s="19">
        <v>0</v>
      </c>
      <c r="BR62" s="19">
        <v>4</v>
      </c>
      <c r="BS62" s="19">
        <v>3.24</v>
      </c>
      <c r="BT62" s="19">
        <v>162</v>
      </c>
      <c r="BU62" s="19">
        <v>490.87</v>
      </c>
      <c r="BV62" s="19">
        <v>5</v>
      </c>
      <c r="BW62" s="19">
        <v>1.99</v>
      </c>
      <c r="BX62" s="19">
        <v>100</v>
      </c>
      <c r="BY62" s="19">
        <v>428.72</v>
      </c>
      <c r="BZ62" s="19">
        <v>76</v>
      </c>
      <c r="CA62" s="19">
        <v>60.16</v>
      </c>
      <c r="CB62" s="19">
        <v>79</v>
      </c>
      <c r="CC62" s="19">
        <v>54.1</v>
      </c>
      <c r="CD62" s="19">
        <v>217</v>
      </c>
      <c r="CE62" s="19">
        <v>25.61</v>
      </c>
      <c r="CF62" s="19">
        <v>0</v>
      </c>
      <c r="CG62" s="19">
        <v>0</v>
      </c>
      <c r="CH62" s="19">
        <v>0</v>
      </c>
      <c r="CI62" s="19">
        <v>0</v>
      </c>
      <c r="CJ62" s="37">
        <v>0</v>
      </c>
      <c r="CK62" s="156">
        <v>0</v>
      </c>
    </row>
    <row r="63" spans="1:89" ht="15">
      <c r="A63" s="92" t="s">
        <v>356</v>
      </c>
      <c r="B63" s="19">
        <v>218</v>
      </c>
      <c r="C63" s="19">
        <v>297.72</v>
      </c>
      <c r="D63" s="19">
        <v>88</v>
      </c>
      <c r="E63" s="19">
        <v>31.23</v>
      </c>
      <c r="F63" s="19">
        <v>1</v>
      </c>
      <c r="G63" s="19">
        <v>0.98</v>
      </c>
      <c r="H63" s="19">
        <v>214</v>
      </c>
      <c r="I63" s="19">
        <v>215.58</v>
      </c>
      <c r="J63" s="19">
        <v>4</v>
      </c>
      <c r="K63" s="19">
        <v>1.71</v>
      </c>
      <c r="L63" s="19">
        <v>3</v>
      </c>
      <c r="M63" s="19">
        <v>0.57</v>
      </c>
      <c r="N63" s="19">
        <v>3</v>
      </c>
      <c r="O63" s="19">
        <v>0.56</v>
      </c>
      <c r="P63" s="19">
        <v>0</v>
      </c>
      <c r="Q63" s="19">
        <v>0</v>
      </c>
      <c r="R63" s="19">
        <v>2</v>
      </c>
      <c r="S63" s="19">
        <v>0.51</v>
      </c>
      <c r="T63" s="19">
        <v>2</v>
      </c>
      <c r="U63" s="19">
        <v>0.07</v>
      </c>
      <c r="V63" s="19">
        <v>117</v>
      </c>
      <c r="W63" s="19">
        <v>45.23</v>
      </c>
      <c r="X63" s="19">
        <v>4</v>
      </c>
      <c r="Y63" s="19">
        <v>0.57</v>
      </c>
      <c r="Z63" s="19">
        <v>2</v>
      </c>
      <c r="AA63" s="19">
        <v>0.55</v>
      </c>
      <c r="AB63" s="19">
        <v>1</v>
      </c>
      <c r="AC63" s="19">
        <v>0.5</v>
      </c>
      <c r="AD63" s="19">
        <v>2</v>
      </c>
      <c r="AE63" s="19">
        <v>0.55</v>
      </c>
      <c r="AF63" s="19">
        <v>1</v>
      </c>
      <c r="AG63" s="19">
        <v>0.5</v>
      </c>
      <c r="AH63" s="19">
        <v>1</v>
      </c>
      <c r="AI63" s="19">
        <v>0.01</v>
      </c>
      <c r="AJ63" s="19">
        <v>0</v>
      </c>
      <c r="AK63" s="19">
        <v>0</v>
      </c>
      <c r="AL63" s="19">
        <v>95</v>
      </c>
      <c r="AM63" s="19">
        <v>35.06</v>
      </c>
      <c r="AN63" s="19">
        <v>57</v>
      </c>
      <c r="AO63" s="19">
        <v>5.9</v>
      </c>
      <c r="AP63" s="19">
        <v>0</v>
      </c>
      <c r="AQ63" s="19">
        <v>0</v>
      </c>
      <c r="AR63" s="19">
        <v>0</v>
      </c>
      <c r="AS63" s="19">
        <v>0</v>
      </c>
      <c r="AT63" s="19">
        <v>0</v>
      </c>
      <c r="AU63" s="19">
        <v>0</v>
      </c>
      <c r="AV63" s="19">
        <v>0</v>
      </c>
      <c r="AW63" s="19">
        <v>0</v>
      </c>
      <c r="AX63" s="19">
        <v>1</v>
      </c>
      <c r="AY63" s="19">
        <v>0.15</v>
      </c>
      <c r="AZ63" s="19">
        <v>1</v>
      </c>
      <c r="BA63" s="19">
        <v>1.44</v>
      </c>
      <c r="BB63" s="19">
        <v>0</v>
      </c>
      <c r="BC63" s="19">
        <v>0</v>
      </c>
      <c r="BD63" s="19">
        <v>0</v>
      </c>
      <c r="BE63" s="19">
        <v>0</v>
      </c>
      <c r="BF63" s="19">
        <v>0</v>
      </c>
      <c r="BG63" s="19">
        <v>0</v>
      </c>
      <c r="BH63" s="19">
        <v>0</v>
      </c>
      <c r="BI63" s="19">
        <v>0</v>
      </c>
      <c r="BJ63" s="19">
        <v>0</v>
      </c>
      <c r="BK63" s="19">
        <v>0</v>
      </c>
      <c r="BL63" s="19">
        <v>72</v>
      </c>
      <c r="BM63" s="19">
        <v>4.4</v>
      </c>
      <c r="BN63" s="19">
        <v>1</v>
      </c>
      <c r="BO63" s="19">
        <v>0.12</v>
      </c>
      <c r="BP63" s="19">
        <v>0</v>
      </c>
      <c r="BQ63" s="19">
        <v>0</v>
      </c>
      <c r="BR63" s="19">
        <v>0</v>
      </c>
      <c r="BS63" s="19">
        <v>0</v>
      </c>
      <c r="BT63" s="19">
        <v>71</v>
      </c>
      <c r="BU63" s="19">
        <v>38.62</v>
      </c>
      <c r="BV63" s="19">
        <v>56</v>
      </c>
      <c r="BW63" s="19">
        <v>32.33</v>
      </c>
      <c r="BX63" s="19">
        <v>4</v>
      </c>
      <c r="BY63" s="19">
        <v>0.35</v>
      </c>
      <c r="BZ63" s="19">
        <v>12</v>
      </c>
      <c r="CA63" s="19">
        <v>5.94</v>
      </c>
      <c r="CB63" s="19">
        <v>166</v>
      </c>
      <c r="CC63" s="19">
        <v>18.19</v>
      </c>
      <c r="CD63" s="19">
        <v>188</v>
      </c>
      <c r="CE63" s="19">
        <v>26.35</v>
      </c>
      <c r="CF63" s="19">
        <v>0</v>
      </c>
      <c r="CG63" s="19">
        <v>0</v>
      </c>
      <c r="CH63" s="19">
        <v>0</v>
      </c>
      <c r="CI63" s="19">
        <v>0</v>
      </c>
      <c r="CJ63" s="37">
        <v>0</v>
      </c>
      <c r="CK63" s="156">
        <v>0</v>
      </c>
    </row>
    <row r="64" spans="1:89" ht="15">
      <c r="A64" s="92" t="s">
        <v>357</v>
      </c>
      <c r="B64" s="19">
        <v>50</v>
      </c>
      <c r="C64" s="19">
        <v>82.12</v>
      </c>
      <c r="D64" s="19">
        <v>1</v>
      </c>
      <c r="E64" s="19">
        <v>0.03</v>
      </c>
      <c r="F64" s="19">
        <v>0</v>
      </c>
      <c r="G64" s="19">
        <v>0</v>
      </c>
      <c r="H64" s="19">
        <v>48</v>
      </c>
      <c r="I64" s="19">
        <v>74.46</v>
      </c>
      <c r="J64" s="19">
        <v>4</v>
      </c>
      <c r="K64" s="19">
        <v>1.25</v>
      </c>
      <c r="L64" s="19">
        <v>3</v>
      </c>
      <c r="M64" s="19">
        <v>0.33</v>
      </c>
      <c r="N64" s="19">
        <v>4</v>
      </c>
      <c r="O64" s="19">
        <v>0.38</v>
      </c>
      <c r="P64" s="19">
        <v>0</v>
      </c>
      <c r="Q64" s="19">
        <v>0</v>
      </c>
      <c r="R64" s="19">
        <v>4</v>
      </c>
      <c r="S64" s="19">
        <v>0.39</v>
      </c>
      <c r="T64" s="19">
        <v>1</v>
      </c>
      <c r="U64" s="19">
        <v>0.15</v>
      </c>
      <c r="V64" s="19">
        <v>9</v>
      </c>
      <c r="W64" s="19">
        <v>6.38</v>
      </c>
      <c r="X64" s="19">
        <v>4</v>
      </c>
      <c r="Y64" s="19">
        <v>0.36</v>
      </c>
      <c r="Z64" s="19">
        <v>5</v>
      </c>
      <c r="AA64" s="19">
        <v>0.41</v>
      </c>
      <c r="AB64" s="19">
        <v>4</v>
      </c>
      <c r="AC64" s="19">
        <v>0.34</v>
      </c>
      <c r="AD64" s="19">
        <v>0</v>
      </c>
      <c r="AE64" s="19">
        <v>0</v>
      </c>
      <c r="AF64" s="19">
        <v>1</v>
      </c>
      <c r="AG64" s="19">
        <v>0.1</v>
      </c>
      <c r="AH64" s="19">
        <v>2</v>
      </c>
      <c r="AI64" s="19">
        <v>0.13</v>
      </c>
      <c r="AJ64" s="19">
        <v>0</v>
      </c>
      <c r="AK64" s="19">
        <v>0</v>
      </c>
      <c r="AL64" s="19">
        <v>4</v>
      </c>
      <c r="AM64" s="19">
        <v>0.26</v>
      </c>
      <c r="AN64" s="19">
        <v>3</v>
      </c>
      <c r="AO64" s="19">
        <v>0.78</v>
      </c>
      <c r="AP64" s="19">
        <v>0</v>
      </c>
      <c r="AQ64" s="19">
        <v>0</v>
      </c>
      <c r="AR64" s="19">
        <v>0</v>
      </c>
      <c r="AS64" s="19">
        <v>0</v>
      </c>
      <c r="AT64" s="19">
        <v>0</v>
      </c>
      <c r="AU64" s="19">
        <v>0</v>
      </c>
      <c r="AV64" s="19">
        <v>0</v>
      </c>
      <c r="AW64" s="19">
        <v>0</v>
      </c>
      <c r="AX64" s="19">
        <v>0</v>
      </c>
      <c r="AY64" s="19">
        <v>0</v>
      </c>
      <c r="AZ64" s="19">
        <v>1</v>
      </c>
      <c r="BA64" s="19">
        <v>4</v>
      </c>
      <c r="BB64" s="19">
        <v>0</v>
      </c>
      <c r="BC64" s="19">
        <v>0</v>
      </c>
      <c r="BD64" s="19">
        <v>0</v>
      </c>
      <c r="BE64" s="19">
        <v>0</v>
      </c>
      <c r="BF64" s="19">
        <v>0</v>
      </c>
      <c r="BG64" s="19">
        <v>0</v>
      </c>
      <c r="BH64" s="19">
        <v>0</v>
      </c>
      <c r="BI64" s="19">
        <v>0</v>
      </c>
      <c r="BJ64" s="19">
        <v>0</v>
      </c>
      <c r="BK64" s="19">
        <v>0</v>
      </c>
      <c r="BL64" s="19">
        <v>34</v>
      </c>
      <c r="BM64" s="19">
        <v>1.41</v>
      </c>
      <c r="BN64" s="19">
        <v>1</v>
      </c>
      <c r="BO64" s="19">
        <v>1</v>
      </c>
      <c r="BP64" s="19">
        <v>0</v>
      </c>
      <c r="BQ64" s="19">
        <v>0</v>
      </c>
      <c r="BR64" s="19">
        <v>0</v>
      </c>
      <c r="BS64" s="19">
        <v>0</v>
      </c>
      <c r="BT64" s="19">
        <v>26</v>
      </c>
      <c r="BU64" s="19">
        <v>39.01</v>
      </c>
      <c r="BV64" s="19">
        <v>2</v>
      </c>
      <c r="BW64" s="19">
        <v>20</v>
      </c>
      <c r="BX64" s="19">
        <v>1</v>
      </c>
      <c r="BY64" s="19">
        <v>6</v>
      </c>
      <c r="BZ64" s="19">
        <v>25</v>
      </c>
      <c r="CA64" s="19">
        <v>13.01</v>
      </c>
      <c r="CB64" s="19">
        <v>19</v>
      </c>
      <c r="CC64" s="19">
        <v>4.61</v>
      </c>
      <c r="CD64" s="19">
        <v>18</v>
      </c>
      <c r="CE64" s="19">
        <v>1.14</v>
      </c>
      <c r="CF64" s="19">
        <v>0</v>
      </c>
      <c r="CG64" s="19">
        <v>0</v>
      </c>
      <c r="CH64" s="19">
        <v>0</v>
      </c>
      <c r="CI64" s="19">
        <v>0</v>
      </c>
      <c r="CJ64" s="37">
        <v>0</v>
      </c>
      <c r="CK64" s="156">
        <v>0</v>
      </c>
    </row>
    <row r="65" spans="1:89" ht="15">
      <c r="A65" s="92" t="s">
        <v>358</v>
      </c>
      <c r="B65" s="19">
        <v>252</v>
      </c>
      <c r="C65" s="19">
        <v>444.11</v>
      </c>
      <c r="D65" s="19">
        <v>33</v>
      </c>
      <c r="E65" s="19">
        <v>11.49</v>
      </c>
      <c r="F65" s="19">
        <v>5</v>
      </c>
      <c r="G65" s="19">
        <v>8.37</v>
      </c>
      <c r="H65" s="19">
        <v>244</v>
      </c>
      <c r="I65" s="19">
        <v>366.1</v>
      </c>
      <c r="J65" s="19">
        <v>8</v>
      </c>
      <c r="K65" s="19">
        <v>1.07</v>
      </c>
      <c r="L65" s="19">
        <v>5</v>
      </c>
      <c r="M65" s="19">
        <v>0.22</v>
      </c>
      <c r="N65" s="19">
        <v>4</v>
      </c>
      <c r="O65" s="19">
        <v>0.17</v>
      </c>
      <c r="P65" s="19">
        <v>0</v>
      </c>
      <c r="Q65" s="19">
        <v>0</v>
      </c>
      <c r="R65" s="19">
        <v>2</v>
      </c>
      <c r="S65" s="19">
        <v>0.03</v>
      </c>
      <c r="T65" s="19">
        <v>2</v>
      </c>
      <c r="U65" s="19">
        <v>0.65</v>
      </c>
      <c r="V65" s="19">
        <v>65</v>
      </c>
      <c r="W65" s="19">
        <v>57.08</v>
      </c>
      <c r="X65" s="19">
        <v>7</v>
      </c>
      <c r="Y65" s="19">
        <v>0.52</v>
      </c>
      <c r="Z65" s="19">
        <v>6</v>
      </c>
      <c r="AA65" s="19">
        <v>0.47</v>
      </c>
      <c r="AB65" s="19">
        <v>2</v>
      </c>
      <c r="AC65" s="19">
        <v>0.06</v>
      </c>
      <c r="AD65" s="19">
        <v>1</v>
      </c>
      <c r="AE65" s="19">
        <v>0.01</v>
      </c>
      <c r="AF65" s="19">
        <v>1</v>
      </c>
      <c r="AG65" s="19">
        <v>0.03</v>
      </c>
      <c r="AH65" s="19">
        <v>2</v>
      </c>
      <c r="AI65" s="19">
        <v>0.21</v>
      </c>
      <c r="AJ65" s="19">
        <v>6</v>
      </c>
      <c r="AK65" s="19">
        <v>2.65</v>
      </c>
      <c r="AL65" s="19">
        <v>51</v>
      </c>
      <c r="AM65" s="19">
        <v>20.03</v>
      </c>
      <c r="AN65" s="19">
        <v>8</v>
      </c>
      <c r="AO65" s="19">
        <v>1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0</v>
      </c>
      <c r="AV65" s="19">
        <v>0</v>
      </c>
      <c r="AW65" s="19">
        <v>0</v>
      </c>
      <c r="AX65" s="19">
        <v>4</v>
      </c>
      <c r="AY65" s="19">
        <v>32.1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0</v>
      </c>
      <c r="BI65" s="19">
        <v>0</v>
      </c>
      <c r="BJ65" s="19">
        <v>0</v>
      </c>
      <c r="BK65" s="19">
        <v>0</v>
      </c>
      <c r="BL65" s="19">
        <v>39</v>
      </c>
      <c r="BM65" s="19">
        <v>5.76</v>
      </c>
      <c r="BN65" s="19">
        <v>0</v>
      </c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35</v>
      </c>
      <c r="BU65" s="19">
        <v>66.94</v>
      </c>
      <c r="BV65" s="19">
        <v>3</v>
      </c>
      <c r="BW65" s="19">
        <v>3.07</v>
      </c>
      <c r="BX65" s="19">
        <v>16</v>
      </c>
      <c r="BY65" s="19">
        <v>44.78</v>
      </c>
      <c r="BZ65" s="19">
        <v>16</v>
      </c>
      <c r="CA65" s="19">
        <v>19.09</v>
      </c>
      <c r="CB65" s="19">
        <v>23</v>
      </c>
      <c r="CC65" s="19">
        <v>13.89</v>
      </c>
      <c r="CD65" s="19">
        <v>220</v>
      </c>
      <c r="CE65" s="19">
        <v>31.77</v>
      </c>
      <c r="CF65" s="19">
        <v>0</v>
      </c>
      <c r="CG65" s="19">
        <v>0</v>
      </c>
      <c r="CH65" s="19">
        <v>1</v>
      </c>
      <c r="CI65" s="19">
        <v>200</v>
      </c>
      <c r="CJ65" s="37">
        <v>0</v>
      </c>
      <c r="CK65" s="156">
        <v>0</v>
      </c>
    </row>
    <row r="66" spans="1:89" ht="15">
      <c r="A66" s="92" t="s">
        <v>359</v>
      </c>
      <c r="B66" s="19">
        <v>319</v>
      </c>
      <c r="C66" s="19">
        <v>452.5</v>
      </c>
      <c r="D66" s="19">
        <v>141</v>
      </c>
      <c r="E66" s="19">
        <v>34.4</v>
      </c>
      <c r="F66" s="19">
        <v>1</v>
      </c>
      <c r="G66" s="19">
        <v>0.01</v>
      </c>
      <c r="H66" s="19">
        <v>313</v>
      </c>
      <c r="I66" s="19">
        <v>368.26</v>
      </c>
      <c r="J66" s="19">
        <v>2</v>
      </c>
      <c r="K66" s="19">
        <v>0.03</v>
      </c>
      <c r="L66" s="19">
        <v>2</v>
      </c>
      <c r="M66" s="19">
        <v>0.02</v>
      </c>
      <c r="N66" s="19">
        <v>1</v>
      </c>
      <c r="O66" s="19">
        <v>0.01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62</v>
      </c>
      <c r="W66" s="19">
        <v>41.15</v>
      </c>
      <c r="X66" s="19">
        <v>23</v>
      </c>
      <c r="Y66" s="19">
        <v>1.27</v>
      </c>
      <c r="Z66" s="19">
        <v>15</v>
      </c>
      <c r="AA66" s="19">
        <v>0.58</v>
      </c>
      <c r="AB66" s="19">
        <v>3</v>
      </c>
      <c r="AC66" s="19">
        <v>0.07</v>
      </c>
      <c r="AD66" s="19">
        <v>3</v>
      </c>
      <c r="AE66" s="19">
        <v>0.03</v>
      </c>
      <c r="AF66" s="19">
        <v>5</v>
      </c>
      <c r="AG66" s="19">
        <v>0.09</v>
      </c>
      <c r="AH66" s="19">
        <v>7</v>
      </c>
      <c r="AI66" s="19">
        <v>6.15</v>
      </c>
      <c r="AJ66" s="19">
        <v>4</v>
      </c>
      <c r="AK66" s="19">
        <v>0.13</v>
      </c>
      <c r="AL66" s="19">
        <v>15</v>
      </c>
      <c r="AM66" s="19">
        <v>1.01</v>
      </c>
      <c r="AN66" s="19">
        <v>7</v>
      </c>
      <c r="AO66" s="19">
        <v>1.36</v>
      </c>
      <c r="AP66" s="19">
        <v>2</v>
      </c>
      <c r="AQ66" s="19">
        <v>0.02</v>
      </c>
      <c r="AR66" s="19">
        <v>0</v>
      </c>
      <c r="AS66" s="19">
        <v>0</v>
      </c>
      <c r="AT66" s="19">
        <v>0</v>
      </c>
      <c r="AU66" s="19">
        <v>0</v>
      </c>
      <c r="AV66" s="19">
        <v>0</v>
      </c>
      <c r="AW66" s="19">
        <v>0</v>
      </c>
      <c r="AX66" s="19">
        <v>26</v>
      </c>
      <c r="AY66" s="19">
        <v>22.54</v>
      </c>
      <c r="AZ66" s="19">
        <v>10</v>
      </c>
      <c r="BA66" s="19">
        <v>7.9</v>
      </c>
      <c r="BB66" s="19">
        <v>0</v>
      </c>
      <c r="BC66" s="19">
        <v>0</v>
      </c>
      <c r="BD66" s="19">
        <v>1</v>
      </c>
      <c r="BE66" s="19">
        <v>0.04</v>
      </c>
      <c r="BF66" s="19">
        <v>1</v>
      </c>
      <c r="BG66" s="19">
        <v>0.03</v>
      </c>
      <c r="BH66" s="19">
        <v>0</v>
      </c>
      <c r="BI66" s="19">
        <v>0</v>
      </c>
      <c r="BJ66" s="19">
        <v>1</v>
      </c>
      <c r="BK66" s="19">
        <v>0.01</v>
      </c>
      <c r="BL66" s="19">
        <v>154</v>
      </c>
      <c r="BM66" s="19">
        <v>12.57</v>
      </c>
      <c r="BN66" s="19">
        <v>40</v>
      </c>
      <c r="BO66" s="19">
        <v>57.86</v>
      </c>
      <c r="BP66" s="19">
        <v>0</v>
      </c>
      <c r="BQ66" s="19">
        <v>0</v>
      </c>
      <c r="BR66" s="19">
        <v>8</v>
      </c>
      <c r="BS66" s="19">
        <v>16.22</v>
      </c>
      <c r="BT66" s="19">
        <v>129</v>
      </c>
      <c r="BU66" s="19">
        <v>2516.86</v>
      </c>
      <c r="BV66" s="19">
        <v>13</v>
      </c>
      <c r="BW66" s="19">
        <v>163.9</v>
      </c>
      <c r="BX66" s="19">
        <v>82</v>
      </c>
      <c r="BY66" s="19">
        <v>1798.14</v>
      </c>
      <c r="BZ66" s="19">
        <v>46</v>
      </c>
      <c r="CA66" s="19">
        <v>554.82</v>
      </c>
      <c r="CB66" s="19">
        <v>85</v>
      </c>
      <c r="CC66" s="19">
        <v>161.87</v>
      </c>
      <c r="CD66" s="19">
        <v>247</v>
      </c>
      <c r="CE66" s="19">
        <v>215.15</v>
      </c>
      <c r="CF66" s="19">
        <v>0</v>
      </c>
      <c r="CG66" s="19">
        <v>0</v>
      </c>
      <c r="CH66" s="19">
        <v>0</v>
      </c>
      <c r="CI66" s="19">
        <v>0</v>
      </c>
      <c r="CJ66" s="37">
        <v>0</v>
      </c>
      <c r="CK66" s="156">
        <v>0</v>
      </c>
    </row>
    <row r="67" spans="1:89" ht="15">
      <c r="A67" s="92" t="s">
        <v>360</v>
      </c>
      <c r="B67" s="19">
        <v>114</v>
      </c>
      <c r="C67" s="19">
        <v>182.05</v>
      </c>
      <c r="D67" s="19">
        <v>25</v>
      </c>
      <c r="E67" s="19">
        <v>8.62</v>
      </c>
      <c r="F67" s="19">
        <v>1</v>
      </c>
      <c r="G67" s="19">
        <v>0.04</v>
      </c>
      <c r="H67" s="19">
        <v>106</v>
      </c>
      <c r="I67" s="19">
        <v>79.78</v>
      </c>
      <c r="J67" s="19">
        <v>2</v>
      </c>
      <c r="K67" s="19">
        <v>0.26</v>
      </c>
      <c r="L67" s="19">
        <v>2</v>
      </c>
      <c r="M67" s="19">
        <v>0.12</v>
      </c>
      <c r="N67" s="19">
        <v>0</v>
      </c>
      <c r="O67" s="19">
        <v>0</v>
      </c>
      <c r="P67" s="19">
        <v>0</v>
      </c>
      <c r="Q67" s="19">
        <v>0</v>
      </c>
      <c r="R67" s="19">
        <v>1</v>
      </c>
      <c r="S67" s="19">
        <v>0.1</v>
      </c>
      <c r="T67" s="19">
        <v>1</v>
      </c>
      <c r="U67" s="19">
        <v>0.04</v>
      </c>
      <c r="V67" s="19">
        <v>79</v>
      </c>
      <c r="W67" s="19">
        <v>93.35</v>
      </c>
      <c r="X67" s="19">
        <v>6</v>
      </c>
      <c r="Y67" s="19">
        <v>0.38</v>
      </c>
      <c r="Z67" s="19">
        <v>4</v>
      </c>
      <c r="AA67" s="19">
        <v>0.05</v>
      </c>
      <c r="AB67" s="19">
        <v>1</v>
      </c>
      <c r="AC67" s="19">
        <v>0.3</v>
      </c>
      <c r="AD67" s="19">
        <v>0</v>
      </c>
      <c r="AE67" s="19">
        <v>0</v>
      </c>
      <c r="AF67" s="19">
        <v>1</v>
      </c>
      <c r="AG67" s="19">
        <v>0.1</v>
      </c>
      <c r="AH67" s="19">
        <v>2</v>
      </c>
      <c r="AI67" s="19">
        <v>0.12</v>
      </c>
      <c r="AJ67" s="19">
        <v>2</v>
      </c>
      <c r="AK67" s="19">
        <v>0.03</v>
      </c>
      <c r="AL67" s="19">
        <v>4</v>
      </c>
      <c r="AM67" s="19">
        <v>0.06</v>
      </c>
      <c r="AN67" s="19">
        <v>1</v>
      </c>
      <c r="AO67" s="19">
        <v>0.05</v>
      </c>
      <c r="AP67" s="19">
        <v>0</v>
      </c>
      <c r="AQ67" s="19">
        <v>0</v>
      </c>
      <c r="AR67" s="19">
        <v>0</v>
      </c>
      <c r="AS67" s="19">
        <v>0</v>
      </c>
      <c r="AT67" s="19">
        <v>0</v>
      </c>
      <c r="AU67" s="19">
        <v>0</v>
      </c>
      <c r="AV67" s="19">
        <v>0</v>
      </c>
      <c r="AW67" s="19">
        <v>0</v>
      </c>
      <c r="AX67" s="19">
        <v>77</v>
      </c>
      <c r="AY67" s="19">
        <v>92.26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0</v>
      </c>
      <c r="BG67" s="19">
        <v>0</v>
      </c>
      <c r="BH67" s="19">
        <v>0</v>
      </c>
      <c r="BI67" s="19">
        <v>0</v>
      </c>
      <c r="BJ67" s="19">
        <v>0</v>
      </c>
      <c r="BK67" s="19">
        <v>0</v>
      </c>
      <c r="BL67" s="19">
        <v>45</v>
      </c>
      <c r="BM67" s="19">
        <v>1.37</v>
      </c>
      <c r="BN67" s="19">
        <v>3</v>
      </c>
      <c r="BO67" s="19">
        <v>26.8</v>
      </c>
      <c r="BP67" s="19">
        <v>0</v>
      </c>
      <c r="BQ67" s="19">
        <v>0</v>
      </c>
      <c r="BR67" s="19">
        <v>0</v>
      </c>
      <c r="BS67" s="19">
        <v>0</v>
      </c>
      <c r="BT67" s="19">
        <v>45</v>
      </c>
      <c r="BU67" s="19">
        <v>301.41</v>
      </c>
      <c r="BV67" s="19">
        <v>6</v>
      </c>
      <c r="BW67" s="19">
        <v>9</v>
      </c>
      <c r="BX67" s="19">
        <v>13</v>
      </c>
      <c r="BY67" s="19">
        <v>257.9</v>
      </c>
      <c r="BZ67" s="19">
        <v>33</v>
      </c>
      <c r="CA67" s="19">
        <v>34.51</v>
      </c>
      <c r="CB67" s="19">
        <v>36</v>
      </c>
      <c r="CC67" s="19">
        <v>46.51</v>
      </c>
      <c r="CD67" s="19">
        <v>76</v>
      </c>
      <c r="CE67" s="19">
        <v>26.51</v>
      </c>
      <c r="CF67" s="19">
        <v>0</v>
      </c>
      <c r="CG67" s="19">
        <v>0</v>
      </c>
      <c r="CH67" s="19">
        <v>0</v>
      </c>
      <c r="CI67" s="19">
        <v>0</v>
      </c>
      <c r="CJ67" s="37">
        <v>0</v>
      </c>
      <c r="CK67" s="156">
        <v>0</v>
      </c>
    </row>
    <row r="68" spans="1:89" ht="15">
      <c r="A68" s="92" t="s">
        <v>361</v>
      </c>
      <c r="B68" s="19">
        <v>175</v>
      </c>
      <c r="C68" s="19">
        <v>131.14</v>
      </c>
      <c r="D68" s="19">
        <v>55</v>
      </c>
      <c r="E68" s="19">
        <v>7.56</v>
      </c>
      <c r="F68" s="19">
        <v>1</v>
      </c>
      <c r="G68" s="19">
        <v>0.3</v>
      </c>
      <c r="H68" s="19">
        <v>167</v>
      </c>
      <c r="I68" s="19">
        <v>113.46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20</v>
      </c>
      <c r="W68" s="19">
        <v>9.82</v>
      </c>
      <c r="X68" s="19">
        <v>6</v>
      </c>
      <c r="Y68" s="19">
        <v>1.1</v>
      </c>
      <c r="Z68" s="19">
        <v>1</v>
      </c>
      <c r="AA68" s="19">
        <v>0.1</v>
      </c>
      <c r="AB68" s="19">
        <v>0</v>
      </c>
      <c r="AC68" s="19">
        <v>0</v>
      </c>
      <c r="AD68" s="19">
        <v>0</v>
      </c>
      <c r="AE68" s="19">
        <v>0</v>
      </c>
      <c r="AF68" s="19">
        <v>2</v>
      </c>
      <c r="AG68" s="19">
        <v>0.2</v>
      </c>
      <c r="AH68" s="19">
        <v>3</v>
      </c>
      <c r="AI68" s="19">
        <v>0.8</v>
      </c>
      <c r="AJ68" s="19">
        <v>0</v>
      </c>
      <c r="AK68" s="19">
        <v>0</v>
      </c>
      <c r="AL68" s="19">
        <v>0</v>
      </c>
      <c r="AM68" s="19">
        <v>0</v>
      </c>
      <c r="AN68" s="19">
        <v>4</v>
      </c>
      <c r="AO68" s="19">
        <v>0.65</v>
      </c>
      <c r="AP68" s="19">
        <v>0</v>
      </c>
      <c r="AQ68" s="19">
        <v>0</v>
      </c>
      <c r="AR68" s="19">
        <v>2</v>
      </c>
      <c r="AS68" s="19">
        <v>0.22</v>
      </c>
      <c r="AT68" s="19">
        <v>0</v>
      </c>
      <c r="AU68" s="19">
        <v>0</v>
      </c>
      <c r="AV68" s="19">
        <v>2</v>
      </c>
      <c r="AW68" s="19">
        <v>0.25</v>
      </c>
      <c r="AX68" s="19">
        <v>10</v>
      </c>
      <c r="AY68" s="19">
        <v>4.4</v>
      </c>
      <c r="AZ68" s="19">
        <v>2</v>
      </c>
      <c r="BA68" s="19">
        <v>1.6</v>
      </c>
      <c r="BB68" s="19">
        <v>2</v>
      </c>
      <c r="BC68" s="19">
        <v>0.5</v>
      </c>
      <c r="BD68" s="19">
        <v>0</v>
      </c>
      <c r="BE68" s="19">
        <v>0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137</v>
      </c>
      <c r="BM68" s="19">
        <v>15.8</v>
      </c>
      <c r="BN68" s="19">
        <v>2</v>
      </c>
      <c r="BO68" s="19">
        <v>6.1</v>
      </c>
      <c r="BP68" s="19">
        <v>0</v>
      </c>
      <c r="BQ68" s="19">
        <v>0</v>
      </c>
      <c r="BR68" s="19">
        <v>2</v>
      </c>
      <c r="BS68" s="19">
        <v>12.2</v>
      </c>
      <c r="BT68" s="19">
        <v>118</v>
      </c>
      <c r="BU68" s="19">
        <v>406.42</v>
      </c>
      <c r="BV68" s="19">
        <v>3</v>
      </c>
      <c r="BW68" s="19">
        <v>10.2</v>
      </c>
      <c r="BX68" s="19">
        <v>89</v>
      </c>
      <c r="BY68" s="19">
        <v>350.99</v>
      </c>
      <c r="BZ68" s="19">
        <v>33</v>
      </c>
      <c r="CA68" s="19">
        <v>45.23</v>
      </c>
      <c r="CB68" s="19">
        <v>17</v>
      </c>
      <c r="CC68" s="19">
        <v>3.06</v>
      </c>
      <c r="CD68" s="19">
        <v>170</v>
      </c>
      <c r="CE68" s="19">
        <v>42.92</v>
      </c>
      <c r="CF68" s="19">
        <v>1</v>
      </c>
      <c r="CG68" s="19">
        <v>1400</v>
      </c>
      <c r="CH68" s="19">
        <v>0</v>
      </c>
      <c r="CI68" s="19">
        <v>0</v>
      </c>
      <c r="CJ68" s="37">
        <v>0</v>
      </c>
      <c r="CK68" s="156">
        <v>0</v>
      </c>
    </row>
    <row r="69" spans="1:89" ht="15">
      <c r="A69" s="92" t="s">
        <v>362</v>
      </c>
      <c r="B69" s="19">
        <v>156</v>
      </c>
      <c r="C69" s="19">
        <v>395.08</v>
      </c>
      <c r="D69" s="19">
        <v>58</v>
      </c>
      <c r="E69" s="19">
        <v>24.82</v>
      </c>
      <c r="F69" s="19">
        <v>1</v>
      </c>
      <c r="G69" s="19">
        <v>0.5</v>
      </c>
      <c r="H69" s="19">
        <v>153</v>
      </c>
      <c r="I69" s="19">
        <v>338.48</v>
      </c>
      <c r="J69" s="19">
        <v>17</v>
      </c>
      <c r="K69" s="19">
        <v>3.47</v>
      </c>
      <c r="L69" s="19">
        <v>11</v>
      </c>
      <c r="M69" s="19">
        <v>0.95</v>
      </c>
      <c r="N69" s="19">
        <v>5</v>
      </c>
      <c r="O69" s="19">
        <v>0.68</v>
      </c>
      <c r="P69" s="19">
        <v>0</v>
      </c>
      <c r="Q69" s="19">
        <v>0</v>
      </c>
      <c r="R69" s="19">
        <v>13</v>
      </c>
      <c r="S69" s="19">
        <v>1.84</v>
      </c>
      <c r="T69" s="19">
        <v>0</v>
      </c>
      <c r="U69" s="19">
        <v>0</v>
      </c>
      <c r="V69" s="19">
        <v>50</v>
      </c>
      <c r="W69" s="19">
        <v>26.81</v>
      </c>
      <c r="X69" s="19">
        <v>12</v>
      </c>
      <c r="Y69" s="19">
        <v>2.12</v>
      </c>
      <c r="Z69" s="19">
        <v>8</v>
      </c>
      <c r="AA69" s="19">
        <v>1.05</v>
      </c>
      <c r="AB69" s="19">
        <v>1</v>
      </c>
      <c r="AC69" s="19">
        <v>0.6</v>
      </c>
      <c r="AD69" s="19">
        <v>0</v>
      </c>
      <c r="AE69" s="19">
        <v>0</v>
      </c>
      <c r="AF69" s="19">
        <v>4</v>
      </c>
      <c r="AG69" s="19">
        <v>0.65</v>
      </c>
      <c r="AH69" s="19">
        <v>6</v>
      </c>
      <c r="AI69" s="19">
        <v>0.47</v>
      </c>
      <c r="AJ69" s="19">
        <v>4</v>
      </c>
      <c r="AK69" s="19">
        <v>1.69</v>
      </c>
      <c r="AL69" s="19">
        <v>38</v>
      </c>
      <c r="AM69" s="19">
        <v>11.11</v>
      </c>
      <c r="AN69" s="19">
        <v>1</v>
      </c>
      <c r="AO69" s="19">
        <v>0.2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</v>
      </c>
      <c r="AX69" s="19">
        <v>6</v>
      </c>
      <c r="AY69" s="19">
        <v>4.82</v>
      </c>
      <c r="AZ69" s="19">
        <v>3</v>
      </c>
      <c r="BA69" s="19">
        <v>3.85</v>
      </c>
      <c r="BB69" s="19">
        <v>1</v>
      </c>
      <c r="BC69" s="19">
        <v>0.25</v>
      </c>
      <c r="BD69" s="19">
        <v>1</v>
      </c>
      <c r="BE69" s="19">
        <v>1</v>
      </c>
      <c r="BF69" s="19">
        <v>0</v>
      </c>
      <c r="BG69" s="19">
        <v>0</v>
      </c>
      <c r="BH69" s="19">
        <v>1</v>
      </c>
      <c r="BI69" s="19">
        <v>1</v>
      </c>
      <c r="BJ69" s="19">
        <v>0</v>
      </c>
      <c r="BK69" s="19">
        <v>0</v>
      </c>
      <c r="BL69" s="19">
        <v>102</v>
      </c>
      <c r="BM69" s="19">
        <v>10.82</v>
      </c>
      <c r="BN69" s="19">
        <v>1</v>
      </c>
      <c r="BO69" s="19">
        <v>3.19</v>
      </c>
      <c r="BP69" s="19">
        <v>0</v>
      </c>
      <c r="BQ69" s="19">
        <v>0</v>
      </c>
      <c r="BR69" s="19">
        <v>5</v>
      </c>
      <c r="BS69" s="19">
        <v>4.37</v>
      </c>
      <c r="BT69" s="19">
        <v>87</v>
      </c>
      <c r="BU69" s="19">
        <v>237.59</v>
      </c>
      <c r="BV69" s="19">
        <v>6</v>
      </c>
      <c r="BW69" s="19">
        <v>78.25</v>
      </c>
      <c r="BX69" s="19">
        <v>63</v>
      </c>
      <c r="BY69" s="19">
        <v>84.42</v>
      </c>
      <c r="BZ69" s="19">
        <v>35</v>
      </c>
      <c r="CA69" s="19">
        <v>74.92</v>
      </c>
      <c r="CB69" s="19">
        <v>75</v>
      </c>
      <c r="CC69" s="19">
        <v>37.74</v>
      </c>
      <c r="CD69" s="19">
        <v>129</v>
      </c>
      <c r="CE69" s="19">
        <v>15.89</v>
      </c>
      <c r="CF69" s="19">
        <v>0</v>
      </c>
      <c r="CG69" s="19">
        <v>0</v>
      </c>
      <c r="CH69" s="19">
        <v>0</v>
      </c>
      <c r="CI69" s="19">
        <v>0</v>
      </c>
      <c r="CJ69" s="37">
        <v>0</v>
      </c>
      <c r="CK69" s="156">
        <v>0</v>
      </c>
    </row>
    <row r="70" spans="1:89" ht="15">
      <c r="A70" s="92" t="s">
        <v>363</v>
      </c>
      <c r="B70" s="19">
        <v>168</v>
      </c>
      <c r="C70" s="19">
        <v>463.61</v>
      </c>
      <c r="D70" s="19">
        <v>65</v>
      </c>
      <c r="E70" s="19">
        <v>34.03</v>
      </c>
      <c r="F70" s="19">
        <v>0</v>
      </c>
      <c r="G70" s="19">
        <v>0</v>
      </c>
      <c r="H70" s="19">
        <v>160</v>
      </c>
      <c r="I70" s="19">
        <v>170.26</v>
      </c>
      <c r="J70" s="19">
        <v>1</v>
      </c>
      <c r="K70" s="19">
        <v>0.2</v>
      </c>
      <c r="L70" s="19">
        <v>1</v>
      </c>
      <c r="M70" s="19">
        <v>0.2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41</v>
      </c>
      <c r="W70" s="19">
        <v>252.42</v>
      </c>
      <c r="X70" s="19">
        <v>16</v>
      </c>
      <c r="Y70" s="19">
        <v>0.88</v>
      </c>
      <c r="Z70" s="19">
        <v>14</v>
      </c>
      <c r="AA70" s="19">
        <v>0.39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7</v>
      </c>
      <c r="AI70" s="19">
        <v>7.98</v>
      </c>
      <c r="AJ70" s="19">
        <v>1</v>
      </c>
      <c r="AK70" s="19">
        <v>0.03</v>
      </c>
      <c r="AL70" s="19">
        <v>17</v>
      </c>
      <c r="AM70" s="19">
        <v>1.13</v>
      </c>
      <c r="AN70" s="19">
        <v>1</v>
      </c>
      <c r="AO70" s="19">
        <v>0.05</v>
      </c>
      <c r="AP70" s="19">
        <v>2</v>
      </c>
      <c r="AQ70" s="19">
        <v>0.04</v>
      </c>
      <c r="AR70" s="19">
        <v>0</v>
      </c>
      <c r="AS70" s="19">
        <v>0</v>
      </c>
      <c r="AT70" s="19">
        <v>0</v>
      </c>
      <c r="AU70" s="19">
        <v>0</v>
      </c>
      <c r="AV70" s="19">
        <v>0</v>
      </c>
      <c r="AW70" s="19">
        <v>0</v>
      </c>
      <c r="AX70" s="19">
        <v>21</v>
      </c>
      <c r="AY70" s="19">
        <v>235.86</v>
      </c>
      <c r="AZ70" s="19">
        <v>4</v>
      </c>
      <c r="BA70" s="19">
        <v>6.06</v>
      </c>
      <c r="BB70" s="19">
        <v>0</v>
      </c>
      <c r="BC70" s="19">
        <v>0</v>
      </c>
      <c r="BD70" s="19">
        <v>0</v>
      </c>
      <c r="BE70" s="19">
        <v>0</v>
      </c>
      <c r="BF70" s="19">
        <v>0</v>
      </c>
      <c r="BG70" s="19">
        <v>0</v>
      </c>
      <c r="BH70" s="19">
        <v>0</v>
      </c>
      <c r="BI70" s="19">
        <v>0</v>
      </c>
      <c r="BJ70" s="19">
        <v>0</v>
      </c>
      <c r="BK70" s="19">
        <v>0</v>
      </c>
      <c r="BL70" s="19">
        <v>49</v>
      </c>
      <c r="BM70" s="19">
        <v>2.65</v>
      </c>
      <c r="BN70" s="19">
        <v>5</v>
      </c>
      <c r="BO70" s="19">
        <v>12.98</v>
      </c>
      <c r="BP70" s="19">
        <v>0</v>
      </c>
      <c r="BQ70" s="19">
        <v>0</v>
      </c>
      <c r="BR70" s="19">
        <v>1</v>
      </c>
      <c r="BS70" s="19">
        <v>1.5</v>
      </c>
      <c r="BT70" s="19">
        <v>58</v>
      </c>
      <c r="BU70" s="19">
        <v>925.93</v>
      </c>
      <c r="BV70" s="19">
        <v>10</v>
      </c>
      <c r="BW70" s="19">
        <v>312.98</v>
      </c>
      <c r="BX70" s="19">
        <v>23</v>
      </c>
      <c r="BY70" s="19">
        <v>478.26</v>
      </c>
      <c r="BZ70" s="19">
        <v>30</v>
      </c>
      <c r="CA70" s="19">
        <v>134.69</v>
      </c>
      <c r="CB70" s="19">
        <v>40</v>
      </c>
      <c r="CC70" s="19">
        <v>32.17</v>
      </c>
      <c r="CD70" s="19">
        <v>112</v>
      </c>
      <c r="CE70" s="19">
        <v>10.87</v>
      </c>
      <c r="CF70" s="19">
        <v>0</v>
      </c>
      <c r="CG70" s="19">
        <v>0</v>
      </c>
      <c r="CH70" s="19">
        <v>0</v>
      </c>
      <c r="CI70" s="19">
        <v>0</v>
      </c>
      <c r="CJ70" s="37">
        <v>0</v>
      </c>
      <c r="CK70" s="156">
        <v>0</v>
      </c>
    </row>
    <row r="71" spans="1:89" ht="15">
      <c r="A71" s="92" t="s">
        <v>364</v>
      </c>
      <c r="B71" s="19">
        <v>82</v>
      </c>
      <c r="C71" s="19">
        <v>87.26</v>
      </c>
      <c r="D71" s="19">
        <v>23</v>
      </c>
      <c r="E71" s="19">
        <v>9.32</v>
      </c>
      <c r="F71" s="19">
        <v>0</v>
      </c>
      <c r="G71" s="19">
        <v>0</v>
      </c>
      <c r="H71" s="19">
        <v>8</v>
      </c>
      <c r="I71" s="19">
        <v>4.29</v>
      </c>
      <c r="J71" s="19">
        <v>80</v>
      </c>
      <c r="K71" s="19">
        <v>67.75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80</v>
      </c>
      <c r="S71" s="19">
        <v>67.75</v>
      </c>
      <c r="T71" s="19">
        <v>0</v>
      </c>
      <c r="U71" s="19">
        <v>0</v>
      </c>
      <c r="V71" s="19">
        <v>3</v>
      </c>
      <c r="W71" s="19">
        <v>5.9</v>
      </c>
      <c r="X71" s="19">
        <v>0</v>
      </c>
      <c r="Y71" s="19">
        <v>0</v>
      </c>
      <c r="Z71" s="19">
        <v>0</v>
      </c>
      <c r="AA71" s="19">
        <v>0</v>
      </c>
      <c r="AB71" s="19">
        <v>1</v>
      </c>
      <c r="AC71" s="19">
        <v>0.01</v>
      </c>
      <c r="AD71" s="19">
        <v>0</v>
      </c>
      <c r="AE71" s="19">
        <v>0</v>
      </c>
      <c r="AF71" s="19">
        <v>1</v>
      </c>
      <c r="AG71" s="19">
        <v>0.7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2</v>
      </c>
      <c r="AY71" s="19">
        <v>5.19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</v>
      </c>
      <c r="BH71" s="19">
        <v>0</v>
      </c>
      <c r="BI71" s="19">
        <v>0</v>
      </c>
      <c r="BJ71" s="19">
        <v>0</v>
      </c>
      <c r="BK71" s="19">
        <v>0</v>
      </c>
      <c r="BL71" s="19">
        <v>13</v>
      </c>
      <c r="BM71" s="19">
        <v>0.79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41</v>
      </c>
      <c r="BU71" s="19">
        <v>157.38</v>
      </c>
      <c r="BV71" s="19">
        <v>1</v>
      </c>
      <c r="BW71" s="19">
        <v>1</v>
      </c>
      <c r="BX71" s="19">
        <v>37</v>
      </c>
      <c r="BY71" s="19">
        <v>136.43</v>
      </c>
      <c r="BZ71" s="19">
        <v>3</v>
      </c>
      <c r="CA71" s="19">
        <v>19.95</v>
      </c>
      <c r="CB71" s="19">
        <v>30</v>
      </c>
      <c r="CC71" s="19">
        <v>4.82</v>
      </c>
      <c r="CD71" s="19">
        <v>28</v>
      </c>
      <c r="CE71" s="19">
        <v>3.82</v>
      </c>
      <c r="CF71" s="19">
        <v>0</v>
      </c>
      <c r="CG71" s="19">
        <v>0</v>
      </c>
      <c r="CH71" s="19">
        <v>0</v>
      </c>
      <c r="CI71" s="19">
        <v>0</v>
      </c>
      <c r="CJ71" s="37">
        <v>0</v>
      </c>
      <c r="CK71" s="156">
        <v>0</v>
      </c>
    </row>
    <row r="72" spans="1:89" ht="15">
      <c r="A72" s="92" t="s">
        <v>365</v>
      </c>
      <c r="B72" s="19">
        <v>92</v>
      </c>
      <c r="C72" s="19">
        <v>106.64</v>
      </c>
      <c r="D72" s="19">
        <v>8</v>
      </c>
      <c r="E72" s="19">
        <v>0.83</v>
      </c>
      <c r="F72" s="19">
        <v>0</v>
      </c>
      <c r="G72" s="19">
        <v>0</v>
      </c>
      <c r="H72" s="19">
        <v>40</v>
      </c>
      <c r="I72" s="19">
        <v>16.87</v>
      </c>
      <c r="J72" s="19">
        <v>10</v>
      </c>
      <c r="K72" s="19">
        <v>2.35</v>
      </c>
      <c r="L72" s="19">
        <v>8</v>
      </c>
      <c r="M72" s="19">
        <v>0.74</v>
      </c>
      <c r="N72" s="19">
        <v>5</v>
      </c>
      <c r="O72" s="19">
        <v>0.75</v>
      </c>
      <c r="P72" s="19">
        <v>2</v>
      </c>
      <c r="Q72" s="19">
        <v>0.55</v>
      </c>
      <c r="R72" s="19">
        <v>2</v>
      </c>
      <c r="S72" s="19">
        <v>0.31</v>
      </c>
      <c r="T72" s="19">
        <v>0</v>
      </c>
      <c r="U72" s="19">
        <v>0</v>
      </c>
      <c r="V72" s="19">
        <v>71</v>
      </c>
      <c r="W72" s="19">
        <v>86.09</v>
      </c>
      <c r="X72" s="19">
        <v>7</v>
      </c>
      <c r="Y72" s="19">
        <v>1.33</v>
      </c>
      <c r="Z72" s="19">
        <v>5</v>
      </c>
      <c r="AA72" s="19">
        <v>0.98</v>
      </c>
      <c r="AB72" s="19">
        <v>17</v>
      </c>
      <c r="AC72" s="19">
        <v>3.75</v>
      </c>
      <c r="AD72" s="19">
        <v>1</v>
      </c>
      <c r="AE72" s="19">
        <v>0.4</v>
      </c>
      <c r="AF72" s="19">
        <v>13</v>
      </c>
      <c r="AG72" s="19">
        <v>3.42</v>
      </c>
      <c r="AH72" s="19">
        <v>39</v>
      </c>
      <c r="AI72" s="19">
        <v>10.47</v>
      </c>
      <c r="AJ72" s="19">
        <v>4</v>
      </c>
      <c r="AK72" s="19">
        <v>1</v>
      </c>
      <c r="AL72" s="19">
        <v>1</v>
      </c>
      <c r="AM72" s="19">
        <v>0.05</v>
      </c>
      <c r="AN72" s="19">
        <v>8</v>
      </c>
      <c r="AO72" s="19">
        <v>2.7</v>
      </c>
      <c r="AP72" s="19">
        <v>0</v>
      </c>
      <c r="AQ72" s="19">
        <v>0</v>
      </c>
      <c r="AR72" s="19">
        <v>0</v>
      </c>
      <c r="AS72" s="19">
        <v>0</v>
      </c>
      <c r="AT72" s="19">
        <v>0</v>
      </c>
      <c r="AU72" s="19">
        <v>0</v>
      </c>
      <c r="AV72" s="19">
        <v>33</v>
      </c>
      <c r="AW72" s="19">
        <v>16.78</v>
      </c>
      <c r="AX72" s="19">
        <v>16</v>
      </c>
      <c r="AY72" s="19">
        <v>42.31</v>
      </c>
      <c r="AZ72" s="19">
        <v>14</v>
      </c>
      <c r="BA72" s="19">
        <v>2.9</v>
      </c>
      <c r="BB72" s="19">
        <v>0</v>
      </c>
      <c r="BC72" s="19">
        <v>0</v>
      </c>
      <c r="BD72" s="19">
        <v>1</v>
      </c>
      <c r="BE72" s="19">
        <v>0.5</v>
      </c>
      <c r="BF72" s="19">
        <v>1</v>
      </c>
      <c r="BG72" s="19">
        <v>0.5</v>
      </c>
      <c r="BH72" s="19">
        <v>0</v>
      </c>
      <c r="BI72" s="19">
        <v>0</v>
      </c>
      <c r="BJ72" s="19">
        <v>0</v>
      </c>
      <c r="BK72" s="19">
        <v>0</v>
      </c>
      <c r="BL72" s="19">
        <v>50</v>
      </c>
      <c r="BM72" s="19">
        <v>4.61</v>
      </c>
      <c r="BN72" s="19">
        <v>0</v>
      </c>
      <c r="BO72" s="19">
        <v>0</v>
      </c>
      <c r="BP72" s="19">
        <v>0</v>
      </c>
      <c r="BQ72" s="19">
        <v>0</v>
      </c>
      <c r="BR72" s="19">
        <v>1</v>
      </c>
      <c r="BS72" s="19">
        <v>0.6</v>
      </c>
      <c r="BT72" s="19">
        <v>33</v>
      </c>
      <c r="BU72" s="19">
        <v>386.27</v>
      </c>
      <c r="BV72" s="19">
        <v>0</v>
      </c>
      <c r="BW72" s="19">
        <v>0</v>
      </c>
      <c r="BX72" s="19">
        <v>32</v>
      </c>
      <c r="BY72" s="19">
        <v>386.17</v>
      </c>
      <c r="BZ72" s="19">
        <v>1</v>
      </c>
      <c r="CA72" s="19">
        <v>0.1</v>
      </c>
      <c r="CB72" s="19">
        <v>15</v>
      </c>
      <c r="CC72" s="19">
        <v>8.59</v>
      </c>
      <c r="CD72" s="19">
        <v>93</v>
      </c>
      <c r="CE72" s="19">
        <v>12.87</v>
      </c>
      <c r="CF72" s="19">
        <v>0</v>
      </c>
      <c r="CG72" s="19">
        <v>0</v>
      </c>
      <c r="CH72" s="19">
        <v>7</v>
      </c>
      <c r="CI72" s="19">
        <v>3300</v>
      </c>
      <c r="CJ72" s="37">
        <v>0</v>
      </c>
      <c r="CK72" s="156">
        <v>0</v>
      </c>
    </row>
    <row r="73" spans="1:89" ht="15">
      <c r="A73" s="92" t="s">
        <v>366</v>
      </c>
      <c r="B73" s="19">
        <v>54</v>
      </c>
      <c r="C73" s="19">
        <v>33.29</v>
      </c>
      <c r="D73" s="19">
        <v>16</v>
      </c>
      <c r="E73" s="19">
        <v>1</v>
      </c>
      <c r="F73" s="19">
        <v>0</v>
      </c>
      <c r="G73" s="19">
        <v>0</v>
      </c>
      <c r="H73" s="19">
        <v>8</v>
      </c>
      <c r="I73" s="19">
        <v>0.7</v>
      </c>
      <c r="J73" s="19">
        <v>54</v>
      </c>
      <c r="K73" s="19">
        <v>31.16</v>
      </c>
      <c r="L73" s="19">
        <v>1</v>
      </c>
      <c r="M73" s="19">
        <v>0.49</v>
      </c>
      <c r="N73" s="19">
        <v>0</v>
      </c>
      <c r="O73" s="19">
        <v>0</v>
      </c>
      <c r="P73" s="19">
        <v>0</v>
      </c>
      <c r="Q73" s="19">
        <v>0</v>
      </c>
      <c r="R73" s="19">
        <v>54</v>
      </c>
      <c r="S73" s="19">
        <v>30.67</v>
      </c>
      <c r="T73" s="19">
        <v>0</v>
      </c>
      <c r="U73" s="19">
        <v>0</v>
      </c>
      <c r="V73" s="19">
        <v>2</v>
      </c>
      <c r="W73" s="19">
        <v>0.43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>
        <v>0</v>
      </c>
      <c r="AK73" s="19">
        <v>0</v>
      </c>
      <c r="AL73" s="19">
        <v>0</v>
      </c>
      <c r="AM73" s="19">
        <v>0</v>
      </c>
      <c r="AN73" s="19">
        <v>0</v>
      </c>
      <c r="AO73" s="19">
        <v>0</v>
      </c>
      <c r="AP73" s="19">
        <v>0</v>
      </c>
      <c r="AQ73" s="19">
        <v>0</v>
      </c>
      <c r="AR73" s="19">
        <v>0</v>
      </c>
      <c r="AS73" s="19">
        <v>0</v>
      </c>
      <c r="AT73" s="19">
        <v>0</v>
      </c>
      <c r="AU73" s="19">
        <v>0</v>
      </c>
      <c r="AV73" s="19">
        <v>0</v>
      </c>
      <c r="AW73" s="19">
        <v>0</v>
      </c>
      <c r="AX73" s="19">
        <v>2</v>
      </c>
      <c r="AY73" s="19">
        <v>0.43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</v>
      </c>
      <c r="BF73" s="19">
        <v>0</v>
      </c>
      <c r="BG73" s="19">
        <v>0</v>
      </c>
      <c r="BH73" s="19">
        <v>0</v>
      </c>
      <c r="BI73" s="19">
        <v>0</v>
      </c>
      <c r="BJ73" s="19">
        <v>0</v>
      </c>
      <c r="BK73" s="19">
        <v>0</v>
      </c>
      <c r="BL73" s="19">
        <v>8</v>
      </c>
      <c r="BM73" s="19">
        <v>0.48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16</v>
      </c>
      <c r="BU73" s="19">
        <v>19.28</v>
      </c>
      <c r="BV73" s="19">
        <v>0</v>
      </c>
      <c r="BW73" s="19">
        <v>0</v>
      </c>
      <c r="BX73" s="19">
        <v>16</v>
      </c>
      <c r="BY73" s="19">
        <v>19.28</v>
      </c>
      <c r="BZ73" s="19">
        <v>0</v>
      </c>
      <c r="CA73" s="19">
        <v>0</v>
      </c>
      <c r="CB73" s="19">
        <v>8</v>
      </c>
      <c r="CC73" s="19">
        <v>0.47</v>
      </c>
      <c r="CD73" s="19">
        <v>6</v>
      </c>
      <c r="CE73" s="19">
        <v>0.48</v>
      </c>
      <c r="CF73" s="19">
        <v>0</v>
      </c>
      <c r="CG73" s="19">
        <v>0</v>
      </c>
      <c r="CH73" s="19">
        <v>0</v>
      </c>
      <c r="CI73" s="19">
        <v>0</v>
      </c>
      <c r="CJ73" s="37">
        <v>0</v>
      </c>
      <c r="CK73" s="156">
        <v>0</v>
      </c>
    </row>
    <row r="74" spans="1:89" ht="15">
      <c r="A74" s="92" t="s">
        <v>367</v>
      </c>
      <c r="B74" s="19">
        <v>162</v>
      </c>
      <c r="C74" s="19">
        <v>182.07</v>
      </c>
      <c r="D74" s="19">
        <v>99</v>
      </c>
      <c r="E74" s="19">
        <v>34.52</v>
      </c>
      <c r="F74" s="19">
        <v>0</v>
      </c>
      <c r="G74" s="19">
        <v>0</v>
      </c>
      <c r="H74" s="19">
        <v>157</v>
      </c>
      <c r="I74" s="19">
        <v>134.8</v>
      </c>
      <c r="J74" s="19">
        <v>1</v>
      </c>
      <c r="K74" s="19">
        <v>0.05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1</v>
      </c>
      <c r="U74" s="19">
        <v>0.05</v>
      </c>
      <c r="V74" s="19">
        <v>16</v>
      </c>
      <c r="W74" s="19">
        <v>12.7</v>
      </c>
      <c r="X74" s="19">
        <v>1</v>
      </c>
      <c r="Y74" s="19">
        <v>0.1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2</v>
      </c>
      <c r="AO74" s="19">
        <v>1.22</v>
      </c>
      <c r="AP74" s="19">
        <v>0</v>
      </c>
      <c r="AQ74" s="19">
        <v>0</v>
      </c>
      <c r="AR74" s="19">
        <v>1</v>
      </c>
      <c r="AS74" s="19">
        <v>0.72</v>
      </c>
      <c r="AT74" s="19">
        <v>0</v>
      </c>
      <c r="AU74" s="19">
        <v>0</v>
      </c>
      <c r="AV74" s="19">
        <v>0</v>
      </c>
      <c r="AW74" s="19">
        <v>0</v>
      </c>
      <c r="AX74" s="19">
        <v>15</v>
      </c>
      <c r="AY74" s="19">
        <v>10.66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99</v>
      </c>
      <c r="BM74" s="19">
        <v>9.79</v>
      </c>
      <c r="BN74" s="19">
        <v>4</v>
      </c>
      <c r="BO74" s="19">
        <v>2.75</v>
      </c>
      <c r="BP74" s="19">
        <v>1</v>
      </c>
      <c r="BQ74" s="19">
        <v>0.04</v>
      </c>
      <c r="BR74" s="19">
        <v>2</v>
      </c>
      <c r="BS74" s="19">
        <v>95.38</v>
      </c>
      <c r="BT74" s="19">
        <v>83</v>
      </c>
      <c r="BU74" s="19">
        <v>550.59</v>
      </c>
      <c r="BV74" s="19">
        <v>7</v>
      </c>
      <c r="BW74" s="19">
        <v>300.53</v>
      </c>
      <c r="BX74" s="19">
        <v>14</v>
      </c>
      <c r="BY74" s="19">
        <v>70.31</v>
      </c>
      <c r="BZ74" s="19">
        <v>70</v>
      </c>
      <c r="CA74" s="19">
        <v>179.75</v>
      </c>
      <c r="CB74" s="19">
        <v>40</v>
      </c>
      <c r="CC74" s="19">
        <v>17.72</v>
      </c>
      <c r="CD74" s="19">
        <v>99</v>
      </c>
      <c r="CE74" s="19">
        <v>23.11</v>
      </c>
      <c r="CF74" s="19">
        <v>0</v>
      </c>
      <c r="CG74" s="19">
        <v>0</v>
      </c>
      <c r="CH74" s="19">
        <v>0</v>
      </c>
      <c r="CI74" s="19">
        <v>0</v>
      </c>
      <c r="CJ74" s="37">
        <v>0</v>
      </c>
      <c r="CK74" s="156">
        <v>0</v>
      </c>
    </row>
    <row r="75" spans="1:89" ht="15">
      <c r="A75" s="92" t="s">
        <v>368</v>
      </c>
      <c r="B75" s="19">
        <v>294</v>
      </c>
      <c r="C75" s="19">
        <v>393.19</v>
      </c>
      <c r="D75" s="19">
        <v>43</v>
      </c>
      <c r="E75" s="19">
        <v>6.58</v>
      </c>
      <c r="F75" s="19">
        <v>1</v>
      </c>
      <c r="G75" s="19">
        <v>0.63</v>
      </c>
      <c r="H75" s="19">
        <v>282</v>
      </c>
      <c r="I75" s="19">
        <v>297.5</v>
      </c>
      <c r="J75" s="19">
        <v>3</v>
      </c>
      <c r="K75" s="19">
        <v>0.57</v>
      </c>
      <c r="L75" s="19">
        <v>3</v>
      </c>
      <c r="M75" s="19">
        <v>0.56</v>
      </c>
      <c r="N75" s="19">
        <v>1</v>
      </c>
      <c r="O75" s="19">
        <v>0.01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120</v>
      </c>
      <c r="W75" s="19">
        <v>87.91</v>
      </c>
      <c r="X75" s="19">
        <v>19</v>
      </c>
      <c r="Y75" s="19">
        <v>1.6</v>
      </c>
      <c r="Z75" s="19">
        <v>18</v>
      </c>
      <c r="AA75" s="19">
        <v>1.52</v>
      </c>
      <c r="AB75" s="19">
        <v>16</v>
      </c>
      <c r="AC75" s="19">
        <v>1.18</v>
      </c>
      <c r="AD75" s="19">
        <v>9</v>
      </c>
      <c r="AE75" s="19">
        <v>0.38</v>
      </c>
      <c r="AF75" s="19">
        <v>10</v>
      </c>
      <c r="AG75" s="19">
        <v>0.63</v>
      </c>
      <c r="AH75" s="19">
        <v>8</v>
      </c>
      <c r="AI75" s="19">
        <v>0.56</v>
      </c>
      <c r="AJ75" s="19">
        <v>4</v>
      </c>
      <c r="AK75" s="19">
        <v>0.22</v>
      </c>
      <c r="AL75" s="19">
        <v>10</v>
      </c>
      <c r="AM75" s="19">
        <v>0.64</v>
      </c>
      <c r="AN75" s="19">
        <v>5</v>
      </c>
      <c r="AO75" s="19">
        <v>0.66</v>
      </c>
      <c r="AP75" s="19">
        <v>0</v>
      </c>
      <c r="AQ75" s="19">
        <v>0</v>
      </c>
      <c r="AR75" s="19">
        <v>0</v>
      </c>
      <c r="AS75" s="19">
        <v>0</v>
      </c>
      <c r="AT75" s="19">
        <v>0</v>
      </c>
      <c r="AU75" s="19">
        <v>0</v>
      </c>
      <c r="AV75" s="19">
        <v>2</v>
      </c>
      <c r="AW75" s="19">
        <v>3.23</v>
      </c>
      <c r="AX75" s="19">
        <v>95</v>
      </c>
      <c r="AY75" s="19">
        <v>76.29</v>
      </c>
      <c r="AZ75" s="19">
        <v>1</v>
      </c>
      <c r="BA75" s="19">
        <v>1</v>
      </c>
      <c r="BB75" s="19">
        <v>0</v>
      </c>
      <c r="BC75" s="19">
        <v>0</v>
      </c>
      <c r="BD75" s="19">
        <v>0</v>
      </c>
      <c r="BE75" s="19">
        <v>0</v>
      </c>
      <c r="BF75" s="19">
        <v>0</v>
      </c>
      <c r="BG75" s="19">
        <v>0</v>
      </c>
      <c r="BH75" s="19">
        <v>0</v>
      </c>
      <c r="BI75" s="19">
        <v>0</v>
      </c>
      <c r="BJ75" s="19">
        <v>0</v>
      </c>
      <c r="BK75" s="19">
        <v>0</v>
      </c>
      <c r="BL75" s="19">
        <v>158</v>
      </c>
      <c r="BM75" s="19">
        <v>14.36</v>
      </c>
      <c r="BN75" s="19">
        <v>13</v>
      </c>
      <c r="BO75" s="19">
        <v>168.23</v>
      </c>
      <c r="BP75" s="19">
        <v>0</v>
      </c>
      <c r="BQ75" s="19">
        <v>0</v>
      </c>
      <c r="BR75" s="19">
        <v>2</v>
      </c>
      <c r="BS75" s="19">
        <v>1.1</v>
      </c>
      <c r="BT75" s="19">
        <v>150</v>
      </c>
      <c r="BU75" s="19">
        <v>688.71</v>
      </c>
      <c r="BV75" s="19">
        <v>8</v>
      </c>
      <c r="BW75" s="19">
        <v>14.77</v>
      </c>
      <c r="BX75" s="19">
        <v>123</v>
      </c>
      <c r="BY75" s="19">
        <v>654.29</v>
      </c>
      <c r="BZ75" s="19">
        <v>23</v>
      </c>
      <c r="CA75" s="19">
        <v>19.65</v>
      </c>
      <c r="CB75" s="19">
        <v>14</v>
      </c>
      <c r="CC75" s="19">
        <v>17.4</v>
      </c>
      <c r="CD75" s="19">
        <v>288</v>
      </c>
      <c r="CE75" s="19">
        <v>31.1500000000001</v>
      </c>
      <c r="CF75" s="19">
        <v>0</v>
      </c>
      <c r="CG75" s="19">
        <v>0</v>
      </c>
      <c r="CH75" s="19">
        <v>0</v>
      </c>
      <c r="CI75" s="19">
        <v>0</v>
      </c>
      <c r="CJ75" s="37">
        <v>0</v>
      </c>
      <c r="CK75" s="156">
        <v>0</v>
      </c>
    </row>
    <row r="76" spans="1:89" ht="15">
      <c r="A76" s="92" t="s">
        <v>369</v>
      </c>
      <c r="B76" s="19">
        <v>252</v>
      </c>
      <c r="C76" s="19">
        <v>481.64</v>
      </c>
      <c r="D76" s="19">
        <v>58</v>
      </c>
      <c r="E76" s="19">
        <v>6.45</v>
      </c>
      <c r="F76" s="19">
        <v>1</v>
      </c>
      <c r="G76" s="19">
        <v>1.27</v>
      </c>
      <c r="H76" s="19">
        <v>249</v>
      </c>
      <c r="I76" s="19">
        <v>393.04</v>
      </c>
      <c r="J76" s="19">
        <v>43</v>
      </c>
      <c r="K76" s="19">
        <v>11.59</v>
      </c>
      <c r="L76" s="19">
        <v>30</v>
      </c>
      <c r="M76" s="19">
        <v>2.81</v>
      </c>
      <c r="N76" s="19">
        <v>9</v>
      </c>
      <c r="O76" s="19">
        <v>0.48</v>
      </c>
      <c r="P76" s="19">
        <v>13</v>
      </c>
      <c r="Q76" s="19">
        <v>1.31</v>
      </c>
      <c r="R76" s="19">
        <v>16</v>
      </c>
      <c r="S76" s="19">
        <v>4.12</v>
      </c>
      <c r="T76" s="19">
        <v>15</v>
      </c>
      <c r="U76" s="19">
        <v>2.87</v>
      </c>
      <c r="V76" s="19">
        <v>152</v>
      </c>
      <c r="W76" s="19">
        <v>66.79</v>
      </c>
      <c r="X76" s="19">
        <v>5</v>
      </c>
      <c r="Y76" s="19">
        <v>0.07</v>
      </c>
      <c r="Z76" s="19">
        <v>4</v>
      </c>
      <c r="AA76" s="19">
        <v>0.07</v>
      </c>
      <c r="AB76" s="19">
        <v>3</v>
      </c>
      <c r="AC76" s="19">
        <v>0.07</v>
      </c>
      <c r="AD76" s="19">
        <v>1</v>
      </c>
      <c r="AE76" s="19">
        <v>0.02</v>
      </c>
      <c r="AF76" s="19">
        <v>6</v>
      </c>
      <c r="AG76" s="19">
        <v>0.34</v>
      </c>
      <c r="AH76" s="19">
        <v>5</v>
      </c>
      <c r="AI76" s="19">
        <v>0.17</v>
      </c>
      <c r="AJ76" s="19">
        <v>2</v>
      </c>
      <c r="AK76" s="19">
        <v>0.06</v>
      </c>
      <c r="AL76" s="19">
        <v>146</v>
      </c>
      <c r="AM76" s="19">
        <v>57.68</v>
      </c>
      <c r="AN76" s="19">
        <v>18</v>
      </c>
      <c r="AO76" s="19">
        <v>5.3</v>
      </c>
      <c r="AP76" s="19">
        <v>1</v>
      </c>
      <c r="AQ76" s="19">
        <v>0.02</v>
      </c>
      <c r="AR76" s="19">
        <v>1</v>
      </c>
      <c r="AS76" s="19">
        <v>0.1</v>
      </c>
      <c r="AT76" s="19">
        <v>3</v>
      </c>
      <c r="AU76" s="19">
        <v>1.12</v>
      </c>
      <c r="AV76" s="19">
        <v>2</v>
      </c>
      <c r="AW76" s="19">
        <v>0.21</v>
      </c>
      <c r="AX76" s="19">
        <v>0</v>
      </c>
      <c r="AY76" s="19">
        <v>0</v>
      </c>
      <c r="AZ76" s="19">
        <v>3</v>
      </c>
      <c r="BA76" s="19">
        <v>0.04</v>
      </c>
      <c r="BB76" s="19">
        <v>3</v>
      </c>
      <c r="BC76" s="19">
        <v>1.52</v>
      </c>
      <c r="BD76" s="19">
        <v>0</v>
      </c>
      <c r="BE76" s="19">
        <v>0</v>
      </c>
      <c r="BF76" s="19">
        <v>0</v>
      </c>
      <c r="BG76" s="19">
        <v>0</v>
      </c>
      <c r="BH76" s="19">
        <v>0</v>
      </c>
      <c r="BI76" s="19">
        <v>0</v>
      </c>
      <c r="BJ76" s="19">
        <v>0</v>
      </c>
      <c r="BK76" s="19">
        <v>0</v>
      </c>
      <c r="BL76" s="19">
        <v>128</v>
      </c>
      <c r="BM76" s="19">
        <v>7.52999999999999</v>
      </c>
      <c r="BN76" s="19">
        <v>4</v>
      </c>
      <c r="BO76" s="19">
        <v>6.87</v>
      </c>
      <c r="BP76" s="19">
        <v>0</v>
      </c>
      <c r="BQ76" s="19">
        <v>0</v>
      </c>
      <c r="BR76" s="19">
        <v>1</v>
      </c>
      <c r="BS76" s="19">
        <v>1</v>
      </c>
      <c r="BT76" s="19">
        <v>124</v>
      </c>
      <c r="BU76" s="19">
        <v>344.34</v>
      </c>
      <c r="BV76" s="19">
        <v>16</v>
      </c>
      <c r="BW76" s="19">
        <v>9.61</v>
      </c>
      <c r="BX76" s="19">
        <v>13</v>
      </c>
      <c r="BY76" s="19">
        <v>9.85</v>
      </c>
      <c r="BZ76" s="19">
        <v>108</v>
      </c>
      <c r="CA76" s="19">
        <v>324.88</v>
      </c>
      <c r="CB76" s="19">
        <v>79</v>
      </c>
      <c r="CC76" s="19">
        <v>53.06</v>
      </c>
      <c r="CD76" s="19">
        <v>186</v>
      </c>
      <c r="CE76" s="19">
        <v>18.46</v>
      </c>
      <c r="CF76" s="19">
        <v>0</v>
      </c>
      <c r="CG76" s="19">
        <v>0</v>
      </c>
      <c r="CH76" s="19">
        <v>0</v>
      </c>
      <c r="CI76" s="19">
        <v>0</v>
      </c>
      <c r="CJ76" s="37">
        <v>0</v>
      </c>
      <c r="CK76" s="156">
        <v>0</v>
      </c>
    </row>
    <row r="77" spans="1:89" ht="15">
      <c r="A77" s="92" t="s">
        <v>370</v>
      </c>
      <c r="B77" s="19">
        <v>580</v>
      </c>
      <c r="C77" s="19">
        <v>721.280000000001</v>
      </c>
      <c r="D77" s="19">
        <v>108</v>
      </c>
      <c r="E77" s="19">
        <v>76.85</v>
      </c>
      <c r="F77" s="19">
        <v>0</v>
      </c>
      <c r="G77" s="19">
        <v>0</v>
      </c>
      <c r="H77" s="19">
        <v>552</v>
      </c>
      <c r="I77" s="19">
        <v>543.87</v>
      </c>
      <c r="J77" s="19">
        <v>11</v>
      </c>
      <c r="K77" s="19">
        <v>4.5</v>
      </c>
      <c r="L77" s="19">
        <v>9</v>
      </c>
      <c r="M77" s="19">
        <v>3.54</v>
      </c>
      <c r="N77" s="19">
        <v>6</v>
      </c>
      <c r="O77" s="19">
        <v>0.47</v>
      </c>
      <c r="P77" s="19">
        <v>3</v>
      </c>
      <c r="Q77" s="19">
        <v>0.12</v>
      </c>
      <c r="R77" s="19">
        <v>4</v>
      </c>
      <c r="S77" s="19">
        <v>0.37</v>
      </c>
      <c r="T77" s="19">
        <v>0</v>
      </c>
      <c r="U77" s="19">
        <v>0</v>
      </c>
      <c r="V77" s="19">
        <v>93</v>
      </c>
      <c r="W77" s="19">
        <v>95.76</v>
      </c>
      <c r="X77" s="19">
        <v>4</v>
      </c>
      <c r="Y77" s="19">
        <v>1.3</v>
      </c>
      <c r="Z77" s="19">
        <v>6</v>
      </c>
      <c r="AA77" s="19">
        <v>2.78</v>
      </c>
      <c r="AB77" s="19">
        <v>21</v>
      </c>
      <c r="AC77" s="19">
        <v>31.9</v>
      </c>
      <c r="AD77" s="19">
        <v>5</v>
      </c>
      <c r="AE77" s="19">
        <v>7.7</v>
      </c>
      <c r="AF77" s="19">
        <v>11</v>
      </c>
      <c r="AG77" s="19">
        <v>5.59</v>
      </c>
      <c r="AH77" s="19">
        <v>3</v>
      </c>
      <c r="AI77" s="19">
        <v>0.16</v>
      </c>
      <c r="AJ77" s="19">
        <v>5</v>
      </c>
      <c r="AK77" s="19">
        <v>4.67</v>
      </c>
      <c r="AL77" s="19">
        <v>2</v>
      </c>
      <c r="AM77" s="19">
        <v>0.08</v>
      </c>
      <c r="AN77" s="19">
        <v>5</v>
      </c>
      <c r="AO77" s="19">
        <v>2.18</v>
      </c>
      <c r="AP77" s="19">
        <v>2</v>
      </c>
      <c r="AQ77" s="19">
        <v>2.5</v>
      </c>
      <c r="AR77" s="19">
        <v>0</v>
      </c>
      <c r="AS77" s="19">
        <v>0</v>
      </c>
      <c r="AT77" s="19">
        <v>1</v>
      </c>
      <c r="AU77" s="19">
        <v>0.05</v>
      </c>
      <c r="AV77" s="19">
        <v>47</v>
      </c>
      <c r="AW77" s="19">
        <v>23.3</v>
      </c>
      <c r="AX77" s="19">
        <v>4</v>
      </c>
      <c r="AY77" s="19">
        <v>12.42</v>
      </c>
      <c r="AZ77" s="19">
        <v>3</v>
      </c>
      <c r="BA77" s="19">
        <v>1.13</v>
      </c>
      <c r="BB77" s="19">
        <v>0</v>
      </c>
      <c r="BC77" s="19">
        <v>0</v>
      </c>
      <c r="BD77" s="19">
        <v>1</v>
      </c>
      <c r="BE77" s="19">
        <v>0.3</v>
      </c>
      <c r="BF77" s="19">
        <v>0</v>
      </c>
      <c r="BG77" s="19">
        <v>0</v>
      </c>
      <c r="BH77" s="19">
        <v>1</v>
      </c>
      <c r="BI77" s="19">
        <v>0.3</v>
      </c>
      <c r="BJ77" s="19">
        <v>0</v>
      </c>
      <c r="BK77" s="19">
        <v>0</v>
      </c>
      <c r="BL77" s="19">
        <v>127</v>
      </c>
      <c r="BM77" s="19">
        <v>15.29</v>
      </c>
      <c r="BN77" s="19">
        <v>2</v>
      </c>
      <c r="BO77" s="19">
        <v>2.5</v>
      </c>
      <c r="BP77" s="19">
        <v>0</v>
      </c>
      <c r="BQ77" s="19">
        <v>0</v>
      </c>
      <c r="BR77" s="19">
        <v>2</v>
      </c>
      <c r="BS77" s="19">
        <v>4.99</v>
      </c>
      <c r="BT77" s="19">
        <v>25</v>
      </c>
      <c r="BU77" s="19">
        <v>31.09</v>
      </c>
      <c r="BV77" s="19">
        <v>4</v>
      </c>
      <c r="BW77" s="19">
        <v>1.25</v>
      </c>
      <c r="BX77" s="19">
        <v>17</v>
      </c>
      <c r="BY77" s="19">
        <v>26.17</v>
      </c>
      <c r="BZ77" s="19">
        <v>5</v>
      </c>
      <c r="CA77" s="19">
        <v>3.67</v>
      </c>
      <c r="CB77" s="19">
        <v>82</v>
      </c>
      <c r="CC77" s="19">
        <v>45.26</v>
      </c>
      <c r="CD77" s="19">
        <v>468</v>
      </c>
      <c r="CE77" s="19">
        <v>109.98</v>
      </c>
      <c r="CF77" s="19">
        <v>0</v>
      </c>
      <c r="CG77" s="19">
        <v>0</v>
      </c>
      <c r="CH77" s="19">
        <v>40</v>
      </c>
      <c r="CI77" s="19">
        <v>1110300</v>
      </c>
      <c r="CJ77" s="37">
        <v>3</v>
      </c>
      <c r="CK77" s="156">
        <v>2.6</v>
      </c>
    </row>
    <row r="78" spans="1:89" ht="15">
      <c r="A78" s="92" t="s">
        <v>371</v>
      </c>
      <c r="B78" s="19">
        <v>941</v>
      </c>
      <c r="C78" s="19">
        <v>1227.13</v>
      </c>
      <c r="D78" s="19">
        <v>85</v>
      </c>
      <c r="E78" s="19">
        <v>27.39</v>
      </c>
      <c r="F78" s="19">
        <v>4</v>
      </c>
      <c r="G78" s="19">
        <v>3.44</v>
      </c>
      <c r="H78" s="19">
        <v>866</v>
      </c>
      <c r="I78" s="19">
        <v>852.969999999999</v>
      </c>
      <c r="J78" s="19">
        <v>16</v>
      </c>
      <c r="K78" s="19">
        <v>3.35</v>
      </c>
      <c r="L78" s="19">
        <v>11</v>
      </c>
      <c r="M78" s="19">
        <v>1.84</v>
      </c>
      <c r="N78" s="19">
        <v>3</v>
      </c>
      <c r="O78" s="19">
        <v>0.47</v>
      </c>
      <c r="P78" s="19">
        <v>1</v>
      </c>
      <c r="Q78" s="19">
        <v>0.13</v>
      </c>
      <c r="R78" s="19">
        <v>7</v>
      </c>
      <c r="S78" s="19">
        <v>0.69</v>
      </c>
      <c r="T78" s="19">
        <v>4</v>
      </c>
      <c r="U78" s="19">
        <v>0.22</v>
      </c>
      <c r="V78" s="19">
        <v>291</v>
      </c>
      <c r="W78" s="19">
        <v>339.98</v>
      </c>
      <c r="X78" s="19">
        <v>6</v>
      </c>
      <c r="Y78" s="19">
        <v>3.93</v>
      </c>
      <c r="Z78" s="19">
        <v>7</v>
      </c>
      <c r="AA78" s="19">
        <v>8.62</v>
      </c>
      <c r="AB78" s="19">
        <v>24</v>
      </c>
      <c r="AC78" s="19">
        <v>34.62</v>
      </c>
      <c r="AD78" s="19">
        <v>0</v>
      </c>
      <c r="AE78" s="19">
        <v>0</v>
      </c>
      <c r="AF78" s="19">
        <v>2</v>
      </c>
      <c r="AG78" s="19">
        <v>0.35</v>
      </c>
      <c r="AH78" s="19">
        <v>0</v>
      </c>
      <c r="AI78" s="19">
        <v>0</v>
      </c>
      <c r="AJ78" s="19">
        <v>1</v>
      </c>
      <c r="AK78" s="19">
        <v>0.2</v>
      </c>
      <c r="AL78" s="19">
        <v>2</v>
      </c>
      <c r="AM78" s="19">
        <v>0.04</v>
      </c>
      <c r="AN78" s="19">
        <v>0</v>
      </c>
      <c r="AO78" s="19">
        <v>0</v>
      </c>
      <c r="AP78" s="19">
        <v>0</v>
      </c>
      <c r="AQ78" s="19">
        <v>0</v>
      </c>
      <c r="AR78" s="19">
        <v>1</v>
      </c>
      <c r="AS78" s="19">
        <v>0.01</v>
      </c>
      <c r="AT78" s="19">
        <v>1</v>
      </c>
      <c r="AU78" s="19">
        <v>0.4</v>
      </c>
      <c r="AV78" s="19">
        <v>239</v>
      </c>
      <c r="AW78" s="19">
        <v>238.81</v>
      </c>
      <c r="AX78" s="19">
        <v>60</v>
      </c>
      <c r="AY78" s="19">
        <v>48.07</v>
      </c>
      <c r="AZ78" s="19">
        <v>9</v>
      </c>
      <c r="BA78" s="19">
        <v>3.37</v>
      </c>
      <c r="BB78" s="19">
        <v>3</v>
      </c>
      <c r="BC78" s="19">
        <v>1.56</v>
      </c>
      <c r="BD78" s="19">
        <v>0</v>
      </c>
      <c r="BE78" s="19">
        <v>0</v>
      </c>
      <c r="BF78" s="19">
        <v>0</v>
      </c>
      <c r="BG78" s="19">
        <v>0</v>
      </c>
      <c r="BH78" s="19">
        <v>0</v>
      </c>
      <c r="BI78" s="19">
        <v>0</v>
      </c>
      <c r="BJ78" s="19">
        <v>0</v>
      </c>
      <c r="BK78" s="19">
        <v>0</v>
      </c>
      <c r="BL78" s="19">
        <v>118</v>
      </c>
      <c r="BM78" s="19">
        <v>10.41</v>
      </c>
      <c r="BN78" s="19">
        <v>2</v>
      </c>
      <c r="BO78" s="19">
        <v>6.3</v>
      </c>
      <c r="BP78" s="19">
        <v>0</v>
      </c>
      <c r="BQ78" s="19">
        <v>0</v>
      </c>
      <c r="BR78" s="19">
        <v>3</v>
      </c>
      <c r="BS78" s="19">
        <v>1.15</v>
      </c>
      <c r="BT78" s="19">
        <v>84</v>
      </c>
      <c r="BU78" s="19">
        <v>938.08</v>
      </c>
      <c r="BV78" s="19">
        <v>5</v>
      </c>
      <c r="BW78" s="19">
        <v>1.06</v>
      </c>
      <c r="BX78" s="19">
        <v>66</v>
      </c>
      <c r="BY78" s="19">
        <v>566.43</v>
      </c>
      <c r="BZ78" s="19">
        <v>14</v>
      </c>
      <c r="CA78" s="19">
        <v>370.59</v>
      </c>
      <c r="CB78" s="19">
        <v>250</v>
      </c>
      <c r="CC78" s="19">
        <v>61.64</v>
      </c>
      <c r="CD78" s="19">
        <v>519</v>
      </c>
      <c r="CE78" s="19">
        <v>87.83</v>
      </c>
      <c r="CF78" s="19">
        <v>0</v>
      </c>
      <c r="CG78" s="19">
        <v>0</v>
      </c>
      <c r="CH78" s="19">
        <v>16</v>
      </c>
      <c r="CI78" s="19">
        <v>251800</v>
      </c>
      <c r="CJ78" s="37">
        <v>0</v>
      </c>
      <c r="CK78" s="156">
        <v>0</v>
      </c>
    </row>
    <row r="79" spans="1:89" ht="15">
      <c r="A79" s="92" t="s">
        <v>372</v>
      </c>
      <c r="B79" s="19">
        <v>104</v>
      </c>
      <c r="C79" s="19">
        <v>162.12</v>
      </c>
      <c r="D79" s="19">
        <v>45</v>
      </c>
      <c r="E79" s="19">
        <v>17.73</v>
      </c>
      <c r="F79" s="19">
        <v>0</v>
      </c>
      <c r="G79" s="19">
        <v>0</v>
      </c>
      <c r="H79" s="19">
        <v>101</v>
      </c>
      <c r="I79" s="19">
        <v>110.7</v>
      </c>
      <c r="J79" s="19">
        <v>2</v>
      </c>
      <c r="K79" s="19">
        <v>1.07</v>
      </c>
      <c r="L79" s="19">
        <v>1</v>
      </c>
      <c r="M79" s="19">
        <v>0.02</v>
      </c>
      <c r="N79" s="19">
        <v>1</v>
      </c>
      <c r="O79" s="19">
        <v>0.03</v>
      </c>
      <c r="P79" s="19">
        <v>0</v>
      </c>
      <c r="Q79" s="19">
        <v>0</v>
      </c>
      <c r="R79" s="19">
        <v>1</v>
      </c>
      <c r="S79" s="19">
        <v>0.02</v>
      </c>
      <c r="T79" s="19">
        <v>1</v>
      </c>
      <c r="U79" s="19">
        <v>1</v>
      </c>
      <c r="V79" s="19">
        <v>35</v>
      </c>
      <c r="W79" s="19">
        <v>32.62</v>
      </c>
      <c r="X79" s="19">
        <v>20</v>
      </c>
      <c r="Y79" s="19">
        <v>2.52</v>
      </c>
      <c r="Z79" s="19">
        <v>13</v>
      </c>
      <c r="AA79" s="19">
        <v>1.49</v>
      </c>
      <c r="AB79" s="19">
        <v>2</v>
      </c>
      <c r="AC79" s="19">
        <v>0.2</v>
      </c>
      <c r="AD79" s="19">
        <v>0</v>
      </c>
      <c r="AE79" s="19">
        <v>0</v>
      </c>
      <c r="AF79" s="19">
        <v>0</v>
      </c>
      <c r="AG79" s="19">
        <v>0</v>
      </c>
      <c r="AH79" s="19">
        <v>3</v>
      </c>
      <c r="AI79" s="19">
        <v>6.21</v>
      </c>
      <c r="AJ79" s="19">
        <v>0</v>
      </c>
      <c r="AK79" s="19">
        <v>0</v>
      </c>
      <c r="AL79" s="19">
        <v>24</v>
      </c>
      <c r="AM79" s="19">
        <v>4.78</v>
      </c>
      <c r="AN79" s="19">
        <v>2</v>
      </c>
      <c r="AO79" s="19">
        <v>0.04</v>
      </c>
      <c r="AP79" s="19">
        <v>0</v>
      </c>
      <c r="AQ79" s="19">
        <v>0</v>
      </c>
      <c r="AR79" s="19">
        <v>0</v>
      </c>
      <c r="AS79" s="19">
        <v>0</v>
      </c>
      <c r="AT79" s="19">
        <v>0</v>
      </c>
      <c r="AU79" s="19">
        <v>0</v>
      </c>
      <c r="AV79" s="19">
        <v>1</v>
      </c>
      <c r="AW79" s="19">
        <v>0.02</v>
      </c>
      <c r="AX79" s="19">
        <v>6</v>
      </c>
      <c r="AY79" s="19">
        <v>9.7</v>
      </c>
      <c r="AZ79" s="19">
        <v>3</v>
      </c>
      <c r="BA79" s="19">
        <v>7.66</v>
      </c>
      <c r="BB79" s="19">
        <v>0</v>
      </c>
      <c r="BC79" s="19">
        <v>0</v>
      </c>
      <c r="BD79" s="19">
        <v>0</v>
      </c>
      <c r="BE79" s="19">
        <v>0</v>
      </c>
      <c r="BF79" s="19">
        <v>0</v>
      </c>
      <c r="BG79" s="19">
        <v>0</v>
      </c>
      <c r="BH79" s="19">
        <v>0</v>
      </c>
      <c r="BI79" s="19">
        <v>0</v>
      </c>
      <c r="BJ79" s="19">
        <v>0</v>
      </c>
      <c r="BK79" s="19">
        <v>0</v>
      </c>
      <c r="BL79" s="19">
        <v>55</v>
      </c>
      <c r="BM79" s="19">
        <v>2.22</v>
      </c>
      <c r="BN79" s="19">
        <v>4</v>
      </c>
      <c r="BO79" s="19">
        <v>3.45</v>
      </c>
      <c r="BP79" s="19">
        <v>1</v>
      </c>
      <c r="BQ79" s="19">
        <v>0.3</v>
      </c>
      <c r="BR79" s="19">
        <v>3</v>
      </c>
      <c r="BS79" s="19">
        <v>16.33</v>
      </c>
      <c r="BT79" s="19">
        <v>49</v>
      </c>
      <c r="BU79" s="19">
        <v>873.88</v>
      </c>
      <c r="BV79" s="19">
        <v>2</v>
      </c>
      <c r="BW79" s="19">
        <v>102.08</v>
      </c>
      <c r="BX79" s="19">
        <v>16</v>
      </c>
      <c r="BY79" s="19">
        <v>549.76</v>
      </c>
      <c r="BZ79" s="19">
        <v>40</v>
      </c>
      <c r="CA79" s="19">
        <v>222.04</v>
      </c>
      <c r="CB79" s="19">
        <v>28</v>
      </c>
      <c r="CC79" s="19">
        <v>251.34</v>
      </c>
      <c r="CD79" s="19">
        <v>80</v>
      </c>
      <c r="CE79" s="19">
        <v>5.00999999999999</v>
      </c>
      <c r="CF79" s="19">
        <v>0</v>
      </c>
      <c r="CG79" s="19">
        <v>0</v>
      </c>
      <c r="CH79" s="19">
        <v>1</v>
      </c>
      <c r="CI79" s="19">
        <v>500</v>
      </c>
      <c r="CJ79" s="37">
        <v>0</v>
      </c>
      <c r="CK79" s="156">
        <v>0</v>
      </c>
    </row>
    <row r="80" spans="1:89" ht="15">
      <c r="A80" s="92" t="s">
        <v>373</v>
      </c>
      <c r="B80" s="19">
        <v>78</v>
      </c>
      <c r="C80" s="19">
        <v>92.4</v>
      </c>
      <c r="D80" s="19">
        <v>1</v>
      </c>
      <c r="E80" s="19">
        <v>2.02</v>
      </c>
      <c r="F80" s="19">
        <v>0</v>
      </c>
      <c r="G80" s="19">
        <v>0</v>
      </c>
      <c r="H80" s="19">
        <v>78</v>
      </c>
      <c r="I80" s="19">
        <v>90.14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2</v>
      </c>
      <c r="W80" s="19">
        <v>0.24</v>
      </c>
      <c r="X80" s="19">
        <v>1</v>
      </c>
      <c r="Y80" s="19">
        <v>0.05</v>
      </c>
      <c r="Z80" s="19">
        <v>1</v>
      </c>
      <c r="AA80" s="19">
        <v>0.1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9">
        <v>0</v>
      </c>
      <c r="AL80" s="19">
        <v>0</v>
      </c>
      <c r="AM80" s="19">
        <v>0</v>
      </c>
      <c r="AN80" s="19">
        <v>2</v>
      </c>
      <c r="AO80" s="19">
        <v>0.09</v>
      </c>
      <c r="AP80" s="19">
        <v>0</v>
      </c>
      <c r="AQ80" s="19">
        <v>0</v>
      </c>
      <c r="AR80" s="19">
        <v>0</v>
      </c>
      <c r="AS80" s="19">
        <v>0</v>
      </c>
      <c r="AT80" s="19">
        <v>0</v>
      </c>
      <c r="AU80" s="19">
        <v>0</v>
      </c>
      <c r="AV80" s="19">
        <v>0</v>
      </c>
      <c r="AW80" s="19">
        <v>0</v>
      </c>
      <c r="AX80" s="19">
        <v>0</v>
      </c>
      <c r="AY80" s="19">
        <v>0</v>
      </c>
      <c r="AZ80" s="19">
        <v>0</v>
      </c>
      <c r="BA80" s="19">
        <v>0</v>
      </c>
      <c r="BB80" s="19">
        <v>0</v>
      </c>
      <c r="BC80" s="19">
        <v>0</v>
      </c>
      <c r="BD80" s="19">
        <v>0</v>
      </c>
      <c r="BE80" s="19">
        <v>0</v>
      </c>
      <c r="BF80" s="19">
        <v>0</v>
      </c>
      <c r="BG80" s="19">
        <v>0</v>
      </c>
      <c r="BH80" s="19">
        <v>0</v>
      </c>
      <c r="BI80" s="19">
        <v>0</v>
      </c>
      <c r="BJ80" s="19">
        <v>0</v>
      </c>
      <c r="BK80" s="19">
        <v>0</v>
      </c>
      <c r="BL80" s="19">
        <v>42</v>
      </c>
      <c r="BM80" s="19">
        <v>1.68</v>
      </c>
      <c r="BN80" s="19">
        <v>27</v>
      </c>
      <c r="BO80" s="19">
        <v>54.73</v>
      </c>
      <c r="BP80" s="19">
        <v>0</v>
      </c>
      <c r="BQ80" s="19">
        <v>0</v>
      </c>
      <c r="BR80" s="19">
        <v>4</v>
      </c>
      <c r="BS80" s="19">
        <v>191.2</v>
      </c>
      <c r="BT80" s="19">
        <v>50</v>
      </c>
      <c r="BU80" s="19">
        <v>1089.99</v>
      </c>
      <c r="BV80" s="19">
        <v>4</v>
      </c>
      <c r="BW80" s="19">
        <v>756.6</v>
      </c>
      <c r="BX80" s="19">
        <v>47</v>
      </c>
      <c r="BY80" s="19">
        <v>327.32</v>
      </c>
      <c r="BZ80" s="19">
        <v>2</v>
      </c>
      <c r="CA80" s="19">
        <v>6.07</v>
      </c>
      <c r="CB80" s="19">
        <v>36</v>
      </c>
      <c r="CC80" s="19">
        <v>51.26</v>
      </c>
      <c r="CD80" s="19">
        <v>67</v>
      </c>
      <c r="CE80" s="19">
        <v>9.97999999999999</v>
      </c>
      <c r="CF80" s="19">
        <v>0</v>
      </c>
      <c r="CG80" s="19">
        <v>0</v>
      </c>
      <c r="CH80" s="19">
        <v>0</v>
      </c>
      <c r="CI80" s="19">
        <v>0</v>
      </c>
      <c r="CJ80" s="37">
        <v>0</v>
      </c>
      <c r="CK80" s="156">
        <v>0</v>
      </c>
    </row>
    <row r="81" spans="1:89" ht="15">
      <c r="A81" s="92" t="s">
        <v>374</v>
      </c>
      <c r="B81" s="19">
        <v>103</v>
      </c>
      <c r="C81" s="19">
        <v>40.43</v>
      </c>
      <c r="D81" s="19">
        <v>53</v>
      </c>
      <c r="E81" s="19">
        <v>7.9</v>
      </c>
      <c r="F81" s="19">
        <v>1</v>
      </c>
      <c r="G81" s="19">
        <v>0.05</v>
      </c>
      <c r="H81" s="19">
        <v>68</v>
      </c>
      <c r="I81" s="19">
        <v>31.3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9</v>
      </c>
      <c r="W81" s="19">
        <v>1.18</v>
      </c>
      <c r="X81" s="19">
        <v>6</v>
      </c>
      <c r="Y81" s="19">
        <v>0.2</v>
      </c>
      <c r="Z81" s="19">
        <v>4</v>
      </c>
      <c r="AA81" s="19">
        <v>0.1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2</v>
      </c>
      <c r="AI81" s="19">
        <v>0.04</v>
      </c>
      <c r="AJ81" s="19">
        <v>1</v>
      </c>
      <c r="AK81" s="19">
        <v>0.02</v>
      </c>
      <c r="AL81" s="19">
        <v>3</v>
      </c>
      <c r="AM81" s="19">
        <v>0.07</v>
      </c>
      <c r="AN81" s="19">
        <v>0</v>
      </c>
      <c r="AO81" s="19">
        <v>0</v>
      </c>
      <c r="AP81" s="19">
        <v>0</v>
      </c>
      <c r="AQ81" s="19">
        <v>0</v>
      </c>
      <c r="AR81" s="19">
        <v>0</v>
      </c>
      <c r="AS81" s="19">
        <v>0</v>
      </c>
      <c r="AT81" s="19">
        <v>0</v>
      </c>
      <c r="AU81" s="19">
        <v>0</v>
      </c>
      <c r="AV81" s="19">
        <v>2</v>
      </c>
      <c r="AW81" s="19">
        <v>0.09</v>
      </c>
      <c r="AX81" s="19">
        <v>1</v>
      </c>
      <c r="AY81" s="19">
        <v>0.18</v>
      </c>
      <c r="AZ81" s="19">
        <v>2</v>
      </c>
      <c r="BA81" s="19">
        <v>0.48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</v>
      </c>
      <c r="BI81" s="19">
        <v>0</v>
      </c>
      <c r="BJ81" s="19">
        <v>0</v>
      </c>
      <c r="BK81" s="19">
        <v>0</v>
      </c>
      <c r="BL81" s="19">
        <v>304</v>
      </c>
      <c r="BM81" s="19">
        <v>9.68999999999996</v>
      </c>
      <c r="BN81" s="19">
        <v>155</v>
      </c>
      <c r="BO81" s="19">
        <v>315.2</v>
      </c>
      <c r="BP81" s="19">
        <v>1</v>
      </c>
      <c r="BQ81" s="19">
        <v>1</v>
      </c>
      <c r="BR81" s="19">
        <v>5</v>
      </c>
      <c r="BS81" s="19">
        <v>10.97</v>
      </c>
      <c r="BT81" s="19">
        <v>191</v>
      </c>
      <c r="BU81" s="19">
        <v>1812.33</v>
      </c>
      <c r="BV81" s="19">
        <v>66</v>
      </c>
      <c r="BW81" s="19">
        <v>71.39</v>
      </c>
      <c r="BX81" s="19">
        <v>123</v>
      </c>
      <c r="BY81" s="19">
        <v>1679.64</v>
      </c>
      <c r="BZ81" s="19">
        <v>10</v>
      </c>
      <c r="CA81" s="19">
        <v>61.3</v>
      </c>
      <c r="CB81" s="19">
        <v>82</v>
      </c>
      <c r="CC81" s="19">
        <v>86.82</v>
      </c>
      <c r="CD81" s="19">
        <v>447</v>
      </c>
      <c r="CE81" s="19">
        <v>30.65</v>
      </c>
      <c r="CF81" s="19">
        <v>0</v>
      </c>
      <c r="CG81" s="19">
        <v>0</v>
      </c>
      <c r="CH81" s="19">
        <v>0</v>
      </c>
      <c r="CI81" s="19">
        <v>0</v>
      </c>
      <c r="CJ81" s="37">
        <v>0</v>
      </c>
      <c r="CK81" s="156">
        <v>0</v>
      </c>
    </row>
    <row r="82" spans="1:89" ht="15">
      <c r="A82" s="92" t="s">
        <v>375</v>
      </c>
      <c r="B82" s="19">
        <v>76</v>
      </c>
      <c r="C82" s="19">
        <v>155</v>
      </c>
      <c r="D82" s="19">
        <v>17</v>
      </c>
      <c r="E82" s="19">
        <v>3.56</v>
      </c>
      <c r="F82" s="19">
        <v>0</v>
      </c>
      <c r="G82" s="19">
        <v>0</v>
      </c>
      <c r="H82" s="19">
        <v>76</v>
      </c>
      <c r="I82" s="19">
        <v>132.7</v>
      </c>
      <c r="J82" s="19">
        <v>16</v>
      </c>
      <c r="K82" s="19">
        <v>1.88</v>
      </c>
      <c r="L82" s="19">
        <v>16</v>
      </c>
      <c r="M82" s="19">
        <v>1.02</v>
      </c>
      <c r="N82" s="19">
        <v>10</v>
      </c>
      <c r="O82" s="19">
        <v>0.63</v>
      </c>
      <c r="P82" s="19">
        <v>0</v>
      </c>
      <c r="Q82" s="19">
        <v>0</v>
      </c>
      <c r="R82" s="19">
        <v>5</v>
      </c>
      <c r="S82" s="19">
        <v>0.23</v>
      </c>
      <c r="T82" s="19">
        <v>0</v>
      </c>
      <c r="U82" s="19">
        <v>0</v>
      </c>
      <c r="V82" s="19">
        <v>29</v>
      </c>
      <c r="W82" s="19">
        <v>16.86</v>
      </c>
      <c r="X82" s="19">
        <v>17</v>
      </c>
      <c r="Y82" s="19">
        <v>0.97</v>
      </c>
      <c r="Z82" s="19">
        <v>17</v>
      </c>
      <c r="AA82" s="19">
        <v>1.13</v>
      </c>
      <c r="AB82" s="19">
        <v>7</v>
      </c>
      <c r="AC82" s="19">
        <v>0.44</v>
      </c>
      <c r="AD82" s="19">
        <v>0</v>
      </c>
      <c r="AE82" s="19">
        <v>0</v>
      </c>
      <c r="AF82" s="19">
        <v>3</v>
      </c>
      <c r="AG82" s="19">
        <v>0.09</v>
      </c>
      <c r="AH82" s="19">
        <v>9</v>
      </c>
      <c r="AI82" s="19">
        <v>0.54</v>
      </c>
      <c r="AJ82" s="19">
        <v>5</v>
      </c>
      <c r="AK82" s="19">
        <v>0.39</v>
      </c>
      <c r="AL82" s="19">
        <v>19</v>
      </c>
      <c r="AM82" s="19">
        <v>9.41</v>
      </c>
      <c r="AN82" s="19">
        <v>6</v>
      </c>
      <c r="AO82" s="19">
        <v>0.39</v>
      </c>
      <c r="AP82" s="19">
        <v>0</v>
      </c>
      <c r="AQ82" s="19">
        <v>0</v>
      </c>
      <c r="AR82" s="19">
        <v>1</v>
      </c>
      <c r="AS82" s="19">
        <v>0.01</v>
      </c>
      <c r="AT82" s="19">
        <v>0</v>
      </c>
      <c r="AU82" s="19">
        <v>0</v>
      </c>
      <c r="AV82" s="19">
        <v>9</v>
      </c>
      <c r="AW82" s="19">
        <v>0.69</v>
      </c>
      <c r="AX82" s="19">
        <v>2</v>
      </c>
      <c r="AY82" s="19">
        <v>0.15</v>
      </c>
      <c r="AZ82" s="19">
        <v>8</v>
      </c>
      <c r="BA82" s="19">
        <v>2.65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44</v>
      </c>
      <c r="BM82" s="19">
        <v>2.13</v>
      </c>
      <c r="BN82" s="19">
        <v>3</v>
      </c>
      <c r="BO82" s="19">
        <v>29.35</v>
      </c>
      <c r="BP82" s="19">
        <v>0</v>
      </c>
      <c r="BQ82" s="19">
        <v>0</v>
      </c>
      <c r="BR82" s="19">
        <v>0</v>
      </c>
      <c r="BS82" s="19">
        <v>0</v>
      </c>
      <c r="BT82" s="19">
        <v>40</v>
      </c>
      <c r="BU82" s="19">
        <v>404.28</v>
      </c>
      <c r="BV82" s="19">
        <v>1</v>
      </c>
      <c r="BW82" s="19">
        <v>0.8</v>
      </c>
      <c r="BX82" s="19">
        <v>17</v>
      </c>
      <c r="BY82" s="19">
        <v>232.3</v>
      </c>
      <c r="BZ82" s="19">
        <v>32</v>
      </c>
      <c r="CA82" s="19">
        <v>171.18</v>
      </c>
      <c r="CB82" s="19">
        <v>6</v>
      </c>
      <c r="CC82" s="19">
        <v>7.69</v>
      </c>
      <c r="CD82" s="19">
        <v>76</v>
      </c>
      <c r="CE82" s="19">
        <v>27.26</v>
      </c>
      <c r="CF82" s="19">
        <v>0</v>
      </c>
      <c r="CG82" s="19">
        <v>0</v>
      </c>
      <c r="CH82" s="19">
        <v>0</v>
      </c>
      <c r="CI82" s="19">
        <v>0</v>
      </c>
      <c r="CJ82" s="37">
        <v>0</v>
      </c>
      <c r="CK82" s="156">
        <v>0</v>
      </c>
    </row>
    <row r="83" spans="1:89" ht="15">
      <c r="A83" s="92" t="s">
        <v>376</v>
      </c>
      <c r="B83" s="19">
        <v>125</v>
      </c>
      <c r="C83" s="19">
        <v>140.46</v>
      </c>
      <c r="D83" s="19">
        <v>5</v>
      </c>
      <c r="E83" s="19">
        <v>1.46</v>
      </c>
      <c r="F83" s="19">
        <v>3</v>
      </c>
      <c r="G83" s="19">
        <v>0.7</v>
      </c>
      <c r="H83" s="19">
        <v>21</v>
      </c>
      <c r="I83" s="19">
        <v>15.13</v>
      </c>
      <c r="J83" s="19">
        <v>89</v>
      </c>
      <c r="K83" s="19">
        <v>83.77</v>
      </c>
      <c r="L83" s="19">
        <v>58</v>
      </c>
      <c r="M83" s="19">
        <v>27.8</v>
      </c>
      <c r="N83" s="19">
        <v>63</v>
      </c>
      <c r="O83" s="19">
        <v>27.39</v>
      </c>
      <c r="P83" s="19">
        <v>51</v>
      </c>
      <c r="Q83" s="19">
        <v>18.65</v>
      </c>
      <c r="R83" s="19">
        <v>34</v>
      </c>
      <c r="S83" s="19">
        <v>8.97</v>
      </c>
      <c r="T83" s="19">
        <v>2</v>
      </c>
      <c r="U83" s="19">
        <v>0.96</v>
      </c>
      <c r="V83" s="19">
        <v>66</v>
      </c>
      <c r="W83" s="19">
        <v>33.26</v>
      </c>
      <c r="X83" s="19">
        <v>4</v>
      </c>
      <c r="Y83" s="19">
        <v>0.16</v>
      </c>
      <c r="Z83" s="19">
        <v>4</v>
      </c>
      <c r="AA83" s="19">
        <v>0.21</v>
      </c>
      <c r="AB83" s="19">
        <v>5</v>
      </c>
      <c r="AC83" s="19">
        <v>1.77</v>
      </c>
      <c r="AD83" s="19">
        <v>0</v>
      </c>
      <c r="AE83" s="19">
        <v>0</v>
      </c>
      <c r="AF83" s="19">
        <v>18</v>
      </c>
      <c r="AG83" s="19">
        <v>4.5</v>
      </c>
      <c r="AH83" s="19">
        <v>36</v>
      </c>
      <c r="AI83" s="19">
        <v>10.59</v>
      </c>
      <c r="AJ83" s="19">
        <v>14</v>
      </c>
      <c r="AK83" s="19">
        <v>2.73</v>
      </c>
      <c r="AL83" s="19">
        <v>4</v>
      </c>
      <c r="AM83" s="19">
        <v>0.26</v>
      </c>
      <c r="AN83" s="19">
        <v>28</v>
      </c>
      <c r="AO83" s="19">
        <v>7.82</v>
      </c>
      <c r="AP83" s="19">
        <v>0</v>
      </c>
      <c r="AQ83" s="19">
        <v>0</v>
      </c>
      <c r="AR83" s="19">
        <v>0</v>
      </c>
      <c r="AS83" s="19">
        <v>0</v>
      </c>
      <c r="AT83" s="19">
        <v>1</v>
      </c>
      <c r="AU83" s="19">
        <v>0.04</v>
      </c>
      <c r="AV83" s="19">
        <v>0</v>
      </c>
      <c r="AW83" s="19">
        <v>0</v>
      </c>
      <c r="AX83" s="19">
        <v>2</v>
      </c>
      <c r="AY83" s="19">
        <v>0.5</v>
      </c>
      <c r="AZ83" s="19">
        <v>10</v>
      </c>
      <c r="BA83" s="19">
        <v>2.42</v>
      </c>
      <c r="BB83" s="19">
        <v>8</v>
      </c>
      <c r="BC83" s="19">
        <v>2.26</v>
      </c>
      <c r="BD83" s="19">
        <v>7</v>
      </c>
      <c r="BE83" s="19">
        <v>5.89</v>
      </c>
      <c r="BF83" s="19">
        <v>5</v>
      </c>
      <c r="BG83" s="19">
        <v>4.11</v>
      </c>
      <c r="BH83" s="19">
        <v>4</v>
      </c>
      <c r="BI83" s="19">
        <v>1.55</v>
      </c>
      <c r="BJ83" s="19">
        <v>1</v>
      </c>
      <c r="BK83" s="19">
        <v>0.23</v>
      </c>
      <c r="BL83" s="19">
        <v>70</v>
      </c>
      <c r="BM83" s="19">
        <v>3.17</v>
      </c>
      <c r="BN83" s="19"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12</v>
      </c>
      <c r="BU83" s="19">
        <v>33.22</v>
      </c>
      <c r="BV83" s="19">
        <v>0</v>
      </c>
      <c r="BW83" s="19">
        <v>0</v>
      </c>
      <c r="BX83" s="19">
        <v>10</v>
      </c>
      <c r="BY83" s="19">
        <v>22.82</v>
      </c>
      <c r="BZ83" s="19">
        <v>2</v>
      </c>
      <c r="CA83" s="19">
        <v>10.4</v>
      </c>
      <c r="CB83" s="19">
        <v>29</v>
      </c>
      <c r="CC83" s="19">
        <v>3.87</v>
      </c>
      <c r="CD83" s="19">
        <v>262</v>
      </c>
      <c r="CE83" s="19">
        <v>22.1</v>
      </c>
      <c r="CF83" s="19">
        <v>1</v>
      </c>
      <c r="CG83" s="19">
        <v>500</v>
      </c>
      <c r="CH83" s="19">
        <v>74</v>
      </c>
      <c r="CI83" s="19">
        <v>271700</v>
      </c>
      <c r="CJ83" s="37">
        <v>0</v>
      </c>
      <c r="CK83" s="156">
        <v>0</v>
      </c>
    </row>
    <row r="84" spans="1:89" ht="15">
      <c r="A84" s="92" t="s">
        <v>377</v>
      </c>
      <c r="B84" s="19">
        <v>89</v>
      </c>
      <c r="C84" s="19">
        <v>75.56</v>
      </c>
      <c r="D84" s="19">
        <v>13</v>
      </c>
      <c r="E84" s="19">
        <v>1.4</v>
      </c>
      <c r="F84" s="19">
        <v>0</v>
      </c>
      <c r="G84" s="19">
        <v>0</v>
      </c>
      <c r="H84" s="19">
        <v>28</v>
      </c>
      <c r="I84" s="19">
        <v>16.98</v>
      </c>
      <c r="J84" s="19">
        <v>44</v>
      </c>
      <c r="K84" s="19">
        <v>15.06</v>
      </c>
      <c r="L84" s="19">
        <v>36</v>
      </c>
      <c r="M84" s="19">
        <v>4.84</v>
      </c>
      <c r="N84" s="19">
        <v>32</v>
      </c>
      <c r="O84" s="19">
        <v>5.16</v>
      </c>
      <c r="P84" s="19">
        <v>13</v>
      </c>
      <c r="Q84" s="19">
        <v>2.04</v>
      </c>
      <c r="R84" s="19">
        <v>20</v>
      </c>
      <c r="S84" s="19">
        <v>2.61</v>
      </c>
      <c r="T84" s="19">
        <v>3</v>
      </c>
      <c r="U84" s="19">
        <v>0.41</v>
      </c>
      <c r="V84" s="19">
        <v>60</v>
      </c>
      <c r="W84" s="19">
        <v>42.12</v>
      </c>
      <c r="X84" s="19">
        <v>5</v>
      </c>
      <c r="Y84" s="19">
        <v>0.56</v>
      </c>
      <c r="Z84" s="19">
        <v>1</v>
      </c>
      <c r="AA84" s="19">
        <v>0.02</v>
      </c>
      <c r="AB84" s="19">
        <v>11</v>
      </c>
      <c r="AC84" s="19">
        <v>2.14</v>
      </c>
      <c r="AD84" s="19">
        <v>2</v>
      </c>
      <c r="AE84" s="19">
        <v>1.15</v>
      </c>
      <c r="AF84" s="19">
        <v>13</v>
      </c>
      <c r="AG84" s="19">
        <v>2.07</v>
      </c>
      <c r="AH84" s="19">
        <v>38</v>
      </c>
      <c r="AI84" s="19">
        <v>9.56</v>
      </c>
      <c r="AJ84" s="19">
        <v>15</v>
      </c>
      <c r="AK84" s="19">
        <v>4.68</v>
      </c>
      <c r="AL84" s="19">
        <v>4</v>
      </c>
      <c r="AM84" s="19">
        <v>0.28</v>
      </c>
      <c r="AN84" s="19">
        <v>19</v>
      </c>
      <c r="AO84" s="19">
        <v>8.53</v>
      </c>
      <c r="AP84" s="19">
        <v>0</v>
      </c>
      <c r="AQ84" s="19">
        <v>0</v>
      </c>
      <c r="AR84" s="19">
        <v>0</v>
      </c>
      <c r="AS84" s="19">
        <v>0</v>
      </c>
      <c r="AT84" s="19">
        <v>0</v>
      </c>
      <c r="AU84" s="19">
        <v>0</v>
      </c>
      <c r="AV84" s="19">
        <v>3</v>
      </c>
      <c r="AW84" s="19">
        <v>0.2</v>
      </c>
      <c r="AX84" s="19">
        <v>3</v>
      </c>
      <c r="AY84" s="19">
        <v>10.7</v>
      </c>
      <c r="AZ84" s="19">
        <v>11</v>
      </c>
      <c r="BA84" s="19">
        <v>2.08</v>
      </c>
      <c r="BB84" s="19">
        <v>1</v>
      </c>
      <c r="BC84" s="19">
        <v>0.15</v>
      </c>
      <c r="BD84" s="19">
        <v>0</v>
      </c>
      <c r="BE84" s="19">
        <v>0</v>
      </c>
      <c r="BF84" s="19">
        <v>0</v>
      </c>
      <c r="BG84" s="19">
        <v>0</v>
      </c>
      <c r="BH84" s="19">
        <v>0</v>
      </c>
      <c r="BI84" s="19">
        <v>0</v>
      </c>
      <c r="BJ84" s="19">
        <v>0</v>
      </c>
      <c r="BK84" s="19">
        <v>0</v>
      </c>
      <c r="BL84" s="19">
        <v>44</v>
      </c>
      <c r="BM84" s="19">
        <v>1.87</v>
      </c>
      <c r="BN84" s="19">
        <v>0</v>
      </c>
      <c r="BO84" s="19">
        <v>0</v>
      </c>
      <c r="BP84" s="19">
        <v>0</v>
      </c>
      <c r="BQ84" s="19">
        <v>0</v>
      </c>
      <c r="BR84" s="19">
        <v>0</v>
      </c>
      <c r="BS84" s="19">
        <v>0</v>
      </c>
      <c r="BT84" s="19">
        <v>11</v>
      </c>
      <c r="BU84" s="19">
        <v>8.09</v>
      </c>
      <c r="BV84" s="19">
        <v>0</v>
      </c>
      <c r="BW84" s="19">
        <v>0</v>
      </c>
      <c r="BX84" s="19">
        <v>9</v>
      </c>
      <c r="BY84" s="19">
        <v>7.19</v>
      </c>
      <c r="BZ84" s="19">
        <v>2</v>
      </c>
      <c r="CA84" s="19">
        <v>0.9</v>
      </c>
      <c r="CB84" s="19">
        <v>8</v>
      </c>
      <c r="CC84" s="19">
        <v>9.52</v>
      </c>
      <c r="CD84" s="19">
        <v>112</v>
      </c>
      <c r="CE84" s="19">
        <v>15.34</v>
      </c>
      <c r="CF84" s="19">
        <v>2</v>
      </c>
      <c r="CG84" s="19">
        <v>8100</v>
      </c>
      <c r="CH84" s="19">
        <v>10</v>
      </c>
      <c r="CI84" s="19">
        <v>516000</v>
      </c>
      <c r="CJ84" s="37">
        <v>0</v>
      </c>
      <c r="CK84" s="156">
        <v>0</v>
      </c>
    </row>
    <row r="85" spans="1:89" ht="15">
      <c r="A85" s="92" t="s">
        <v>378</v>
      </c>
      <c r="B85" s="19">
        <v>63</v>
      </c>
      <c r="C85" s="19">
        <v>83.43</v>
      </c>
      <c r="D85" s="19">
        <v>18</v>
      </c>
      <c r="E85" s="19">
        <v>3.39</v>
      </c>
      <c r="F85" s="19">
        <v>1</v>
      </c>
      <c r="G85" s="19">
        <v>0.12</v>
      </c>
      <c r="H85" s="19">
        <v>58</v>
      </c>
      <c r="I85" s="19">
        <v>29.2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17</v>
      </c>
      <c r="W85" s="19">
        <v>50.58</v>
      </c>
      <c r="X85" s="19">
        <v>6</v>
      </c>
      <c r="Y85" s="19">
        <v>0.3</v>
      </c>
      <c r="Z85" s="19">
        <v>5</v>
      </c>
      <c r="AA85" s="19">
        <v>0.13</v>
      </c>
      <c r="AB85" s="19">
        <v>1</v>
      </c>
      <c r="AC85" s="19">
        <v>0.01</v>
      </c>
      <c r="AD85" s="19">
        <v>0</v>
      </c>
      <c r="AE85" s="19">
        <v>0</v>
      </c>
      <c r="AF85" s="19">
        <v>1</v>
      </c>
      <c r="AG85" s="19">
        <v>0.01</v>
      </c>
      <c r="AH85" s="19">
        <v>1</v>
      </c>
      <c r="AI85" s="19">
        <v>0.01</v>
      </c>
      <c r="AJ85" s="19">
        <v>1</v>
      </c>
      <c r="AK85" s="19">
        <v>0.01</v>
      </c>
      <c r="AL85" s="19">
        <v>3</v>
      </c>
      <c r="AM85" s="19">
        <v>0.04</v>
      </c>
      <c r="AN85" s="19">
        <v>3</v>
      </c>
      <c r="AO85" s="19">
        <v>0.41</v>
      </c>
      <c r="AP85" s="19">
        <v>0</v>
      </c>
      <c r="AQ85" s="19">
        <v>0</v>
      </c>
      <c r="AR85" s="19">
        <v>0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12</v>
      </c>
      <c r="AY85" s="19">
        <v>49.46</v>
      </c>
      <c r="AZ85" s="19">
        <v>3</v>
      </c>
      <c r="BA85" s="19">
        <v>0.2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0</v>
      </c>
      <c r="BH85" s="19">
        <v>0</v>
      </c>
      <c r="BI85" s="19">
        <v>0</v>
      </c>
      <c r="BJ85" s="19">
        <v>0</v>
      </c>
      <c r="BK85" s="19">
        <v>0</v>
      </c>
      <c r="BL85" s="19">
        <v>48</v>
      </c>
      <c r="BM85" s="19">
        <v>4.55</v>
      </c>
      <c r="BN85" s="19">
        <v>6</v>
      </c>
      <c r="BO85" s="19">
        <v>437.79</v>
      </c>
      <c r="BP85" s="19">
        <v>0</v>
      </c>
      <c r="BQ85" s="19">
        <v>0</v>
      </c>
      <c r="BR85" s="19">
        <v>1</v>
      </c>
      <c r="BS85" s="19">
        <v>0.04</v>
      </c>
      <c r="BT85" s="19">
        <v>27</v>
      </c>
      <c r="BU85" s="19">
        <v>461.44</v>
      </c>
      <c r="BV85" s="19">
        <v>4</v>
      </c>
      <c r="BW85" s="19">
        <v>27.57</v>
      </c>
      <c r="BX85" s="19">
        <v>9</v>
      </c>
      <c r="BY85" s="19">
        <v>181.91</v>
      </c>
      <c r="BZ85" s="19">
        <v>19</v>
      </c>
      <c r="CA85" s="19">
        <v>251.96</v>
      </c>
      <c r="CB85" s="19">
        <v>7</v>
      </c>
      <c r="CC85" s="19">
        <v>3.12</v>
      </c>
      <c r="CD85" s="19">
        <v>44</v>
      </c>
      <c r="CE85" s="19">
        <v>35.06</v>
      </c>
      <c r="CF85" s="19">
        <v>0</v>
      </c>
      <c r="CG85" s="19">
        <v>0</v>
      </c>
      <c r="CH85" s="19">
        <v>0</v>
      </c>
      <c r="CI85" s="19">
        <v>0</v>
      </c>
      <c r="CJ85" s="37">
        <v>0</v>
      </c>
      <c r="CK85" s="156">
        <v>0</v>
      </c>
    </row>
    <row r="86" spans="1:89" ht="15">
      <c r="A86" s="92" t="s">
        <v>183</v>
      </c>
      <c r="B86" s="19">
        <v>287</v>
      </c>
      <c r="C86" s="19">
        <v>439.35</v>
      </c>
      <c r="D86" s="19">
        <v>59</v>
      </c>
      <c r="E86" s="19">
        <v>11.76</v>
      </c>
      <c r="F86" s="19">
        <v>0</v>
      </c>
      <c r="G86" s="19">
        <v>0</v>
      </c>
      <c r="H86" s="19">
        <v>286</v>
      </c>
      <c r="I86" s="19">
        <v>377.67</v>
      </c>
      <c r="J86" s="19">
        <v>12</v>
      </c>
      <c r="K86" s="19">
        <v>2.52</v>
      </c>
      <c r="L86" s="19">
        <v>10</v>
      </c>
      <c r="M86" s="19">
        <v>0.23</v>
      </c>
      <c r="N86" s="19">
        <v>5</v>
      </c>
      <c r="O86" s="19">
        <v>0.15</v>
      </c>
      <c r="P86" s="19">
        <v>1</v>
      </c>
      <c r="Q86" s="19">
        <v>0.01</v>
      </c>
      <c r="R86" s="19">
        <v>5</v>
      </c>
      <c r="S86" s="19">
        <v>1.1</v>
      </c>
      <c r="T86" s="19">
        <v>2</v>
      </c>
      <c r="U86" s="19">
        <v>1.03</v>
      </c>
      <c r="V86" s="19">
        <v>154</v>
      </c>
      <c r="W86" s="19">
        <v>47.4</v>
      </c>
      <c r="X86" s="19">
        <v>4</v>
      </c>
      <c r="Y86" s="19">
        <v>0.08</v>
      </c>
      <c r="Z86" s="19">
        <v>8</v>
      </c>
      <c r="AA86" s="19">
        <v>0.15</v>
      </c>
      <c r="AB86" s="19">
        <v>5</v>
      </c>
      <c r="AC86" s="19">
        <v>0.06</v>
      </c>
      <c r="AD86" s="19">
        <v>0</v>
      </c>
      <c r="AE86" s="19">
        <v>0</v>
      </c>
      <c r="AF86" s="19">
        <v>1</v>
      </c>
      <c r="AG86" s="19">
        <v>0.02</v>
      </c>
      <c r="AH86" s="19">
        <v>2</v>
      </c>
      <c r="AI86" s="19">
        <v>0.07</v>
      </c>
      <c r="AJ86" s="19">
        <v>1</v>
      </c>
      <c r="AK86" s="19">
        <v>0.01</v>
      </c>
      <c r="AL86" s="19">
        <v>150</v>
      </c>
      <c r="AM86" s="19">
        <v>45.91</v>
      </c>
      <c r="AN86" s="19">
        <v>2</v>
      </c>
      <c r="AO86" s="19">
        <v>0.4</v>
      </c>
      <c r="AP86" s="19">
        <v>0</v>
      </c>
      <c r="AQ86" s="19">
        <v>0</v>
      </c>
      <c r="AR86" s="19">
        <v>0</v>
      </c>
      <c r="AS86" s="19">
        <v>0</v>
      </c>
      <c r="AT86" s="19">
        <v>1</v>
      </c>
      <c r="AU86" s="19">
        <v>0.02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1</v>
      </c>
      <c r="BC86" s="19">
        <v>0.68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128</v>
      </c>
      <c r="BM86" s="19">
        <v>6.22999999999999</v>
      </c>
      <c r="BN86" s="19">
        <v>3</v>
      </c>
      <c r="BO86" s="19">
        <v>9.74</v>
      </c>
      <c r="BP86" s="19">
        <v>0</v>
      </c>
      <c r="BQ86" s="19">
        <v>0</v>
      </c>
      <c r="BR86" s="19">
        <v>7</v>
      </c>
      <c r="BS86" s="19">
        <v>5.09</v>
      </c>
      <c r="BT86" s="19">
        <v>88</v>
      </c>
      <c r="BU86" s="19">
        <v>56.4</v>
      </c>
      <c r="BV86" s="19">
        <v>8</v>
      </c>
      <c r="BW86" s="19">
        <v>5.88</v>
      </c>
      <c r="BX86" s="19">
        <v>12</v>
      </c>
      <c r="BY86" s="19">
        <v>12.47</v>
      </c>
      <c r="BZ86" s="19">
        <v>70</v>
      </c>
      <c r="CA86" s="19">
        <v>38.05</v>
      </c>
      <c r="CB86" s="19">
        <v>86</v>
      </c>
      <c r="CC86" s="19">
        <v>53.52</v>
      </c>
      <c r="CD86" s="19">
        <v>205</v>
      </c>
      <c r="CE86" s="19">
        <v>25.7</v>
      </c>
      <c r="CF86" s="19">
        <v>0</v>
      </c>
      <c r="CG86" s="19">
        <v>0</v>
      </c>
      <c r="CH86" s="19">
        <v>0</v>
      </c>
      <c r="CI86" s="19">
        <v>0</v>
      </c>
      <c r="CJ86" s="37">
        <v>0</v>
      </c>
      <c r="CK86" s="156">
        <v>0</v>
      </c>
    </row>
    <row r="87" spans="1:89" ht="15">
      <c r="A87" s="92" t="s">
        <v>184</v>
      </c>
      <c r="B87" s="19">
        <v>499</v>
      </c>
      <c r="C87" s="19">
        <v>456.56</v>
      </c>
      <c r="D87" s="19">
        <v>19</v>
      </c>
      <c r="E87" s="19">
        <v>3.58</v>
      </c>
      <c r="F87" s="19">
        <v>0</v>
      </c>
      <c r="G87" s="19">
        <v>0</v>
      </c>
      <c r="H87" s="19">
        <v>491</v>
      </c>
      <c r="I87" s="19">
        <v>419.3</v>
      </c>
      <c r="J87" s="19">
        <v>13</v>
      </c>
      <c r="K87" s="19">
        <v>2.72</v>
      </c>
      <c r="L87" s="19">
        <v>13</v>
      </c>
      <c r="M87" s="19">
        <v>1.75</v>
      </c>
      <c r="N87" s="19">
        <v>5</v>
      </c>
      <c r="O87" s="19">
        <v>0.22</v>
      </c>
      <c r="P87" s="19">
        <v>2</v>
      </c>
      <c r="Q87" s="19">
        <v>0.53</v>
      </c>
      <c r="R87" s="19">
        <v>5</v>
      </c>
      <c r="S87" s="19">
        <v>0.22</v>
      </c>
      <c r="T87" s="19">
        <v>0</v>
      </c>
      <c r="U87" s="19">
        <v>0</v>
      </c>
      <c r="V87" s="19">
        <v>79</v>
      </c>
      <c r="W87" s="19">
        <v>30.96</v>
      </c>
      <c r="X87" s="19">
        <v>15</v>
      </c>
      <c r="Y87" s="19">
        <v>1</v>
      </c>
      <c r="Z87" s="19">
        <v>12</v>
      </c>
      <c r="AA87" s="19">
        <v>0.53</v>
      </c>
      <c r="AB87" s="19">
        <v>11</v>
      </c>
      <c r="AC87" s="19">
        <v>2.98</v>
      </c>
      <c r="AD87" s="19">
        <v>0</v>
      </c>
      <c r="AE87" s="19">
        <v>0</v>
      </c>
      <c r="AF87" s="19">
        <v>3</v>
      </c>
      <c r="AG87" s="19">
        <v>0.08</v>
      </c>
      <c r="AH87" s="19">
        <v>3</v>
      </c>
      <c r="AI87" s="19">
        <v>0.05</v>
      </c>
      <c r="AJ87" s="19">
        <v>0</v>
      </c>
      <c r="AK87" s="19">
        <v>0</v>
      </c>
      <c r="AL87" s="19">
        <v>2</v>
      </c>
      <c r="AM87" s="19">
        <v>0.12</v>
      </c>
      <c r="AN87" s="19">
        <v>5</v>
      </c>
      <c r="AO87" s="19">
        <v>1.22</v>
      </c>
      <c r="AP87" s="19">
        <v>0</v>
      </c>
      <c r="AQ87" s="19">
        <v>0</v>
      </c>
      <c r="AR87" s="19">
        <v>0</v>
      </c>
      <c r="AS87" s="19">
        <v>0</v>
      </c>
      <c r="AT87" s="19">
        <v>0</v>
      </c>
      <c r="AU87" s="19">
        <v>0</v>
      </c>
      <c r="AV87" s="19">
        <v>57</v>
      </c>
      <c r="AW87" s="19">
        <v>18.44</v>
      </c>
      <c r="AX87" s="19">
        <v>4</v>
      </c>
      <c r="AY87" s="19">
        <v>5</v>
      </c>
      <c r="AZ87" s="19">
        <v>7</v>
      </c>
      <c r="BA87" s="19">
        <v>1.54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0</v>
      </c>
      <c r="BH87" s="19">
        <v>0</v>
      </c>
      <c r="BI87" s="19">
        <v>0</v>
      </c>
      <c r="BJ87" s="19">
        <v>0</v>
      </c>
      <c r="BK87" s="19">
        <v>0</v>
      </c>
      <c r="BL87" s="19">
        <v>140</v>
      </c>
      <c r="BM87" s="19">
        <v>14.52</v>
      </c>
      <c r="BN87" s="19">
        <v>2</v>
      </c>
      <c r="BO87" s="19">
        <v>0.29</v>
      </c>
      <c r="BP87" s="19">
        <v>0</v>
      </c>
      <c r="BQ87" s="19">
        <v>0</v>
      </c>
      <c r="BR87" s="19">
        <v>0</v>
      </c>
      <c r="BS87" s="19">
        <v>0</v>
      </c>
      <c r="BT87" s="19">
        <v>93</v>
      </c>
      <c r="BU87" s="19">
        <v>78.68</v>
      </c>
      <c r="BV87" s="19">
        <v>1</v>
      </c>
      <c r="BW87" s="19">
        <v>1.2</v>
      </c>
      <c r="BX87" s="19">
        <v>43</v>
      </c>
      <c r="BY87" s="19">
        <v>42.05</v>
      </c>
      <c r="BZ87" s="19">
        <v>49</v>
      </c>
      <c r="CA87" s="19">
        <v>35.43</v>
      </c>
      <c r="CB87" s="19">
        <v>43</v>
      </c>
      <c r="CC87" s="19">
        <v>12.53</v>
      </c>
      <c r="CD87" s="19">
        <v>294</v>
      </c>
      <c r="CE87" s="19">
        <v>28.4100000000001</v>
      </c>
      <c r="CF87" s="19">
        <v>0</v>
      </c>
      <c r="CG87" s="19">
        <v>0</v>
      </c>
      <c r="CH87" s="19">
        <v>4</v>
      </c>
      <c r="CI87" s="19">
        <v>4300</v>
      </c>
      <c r="CJ87" s="37">
        <v>0</v>
      </c>
      <c r="CK87" s="156">
        <v>0</v>
      </c>
    </row>
    <row r="88" spans="1:89" ht="15">
      <c r="A88" s="92" t="s">
        <v>215</v>
      </c>
      <c r="B88" s="19">
        <v>719</v>
      </c>
      <c r="C88" s="19">
        <v>524.580000000001</v>
      </c>
      <c r="D88" s="19">
        <v>140</v>
      </c>
      <c r="E88" s="19">
        <v>32.12</v>
      </c>
      <c r="F88" s="19">
        <v>3</v>
      </c>
      <c r="G88" s="19">
        <v>2.4</v>
      </c>
      <c r="H88" s="19">
        <v>706</v>
      </c>
      <c r="I88" s="19">
        <v>478.72</v>
      </c>
      <c r="J88" s="19">
        <v>4</v>
      </c>
      <c r="K88" s="19">
        <v>0.23</v>
      </c>
      <c r="L88" s="19">
        <v>1</v>
      </c>
      <c r="M88" s="19">
        <v>0.01</v>
      </c>
      <c r="N88" s="19">
        <v>1</v>
      </c>
      <c r="O88" s="19">
        <v>0.01</v>
      </c>
      <c r="P88" s="19">
        <v>0</v>
      </c>
      <c r="Q88" s="19">
        <v>0</v>
      </c>
      <c r="R88" s="19">
        <v>0</v>
      </c>
      <c r="S88" s="19">
        <v>0</v>
      </c>
      <c r="T88" s="19">
        <v>3</v>
      </c>
      <c r="U88" s="19">
        <v>0.21</v>
      </c>
      <c r="V88" s="19">
        <v>43</v>
      </c>
      <c r="W88" s="19">
        <v>11.11</v>
      </c>
      <c r="X88" s="19">
        <v>32</v>
      </c>
      <c r="Y88" s="19">
        <v>1.65</v>
      </c>
      <c r="Z88" s="19">
        <v>2</v>
      </c>
      <c r="AA88" s="19">
        <v>0.02</v>
      </c>
      <c r="AB88" s="19">
        <v>13</v>
      </c>
      <c r="AC88" s="19">
        <v>0.91</v>
      </c>
      <c r="AD88" s="19">
        <v>0</v>
      </c>
      <c r="AE88" s="19">
        <v>0</v>
      </c>
      <c r="AF88" s="19">
        <v>10</v>
      </c>
      <c r="AG88" s="19">
        <v>4.55</v>
      </c>
      <c r="AH88" s="19">
        <v>18</v>
      </c>
      <c r="AI88" s="19">
        <v>0.6</v>
      </c>
      <c r="AJ88" s="19">
        <v>1</v>
      </c>
      <c r="AK88" s="19">
        <v>0.02</v>
      </c>
      <c r="AL88" s="19">
        <v>19</v>
      </c>
      <c r="AM88" s="19">
        <v>0.65</v>
      </c>
      <c r="AN88" s="19">
        <v>10</v>
      </c>
      <c r="AO88" s="19">
        <v>0.55</v>
      </c>
      <c r="AP88" s="19">
        <v>0</v>
      </c>
      <c r="AQ88" s="19">
        <v>0</v>
      </c>
      <c r="AR88" s="19">
        <v>1</v>
      </c>
      <c r="AS88" s="19">
        <v>0.1</v>
      </c>
      <c r="AT88" s="19">
        <v>0</v>
      </c>
      <c r="AU88" s="19">
        <v>0</v>
      </c>
      <c r="AV88" s="19">
        <v>2</v>
      </c>
      <c r="AW88" s="19">
        <v>0.37</v>
      </c>
      <c r="AX88" s="19">
        <v>4</v>
      </c>
      <c r="AY88" s="19">
        <v>0.78</v>
      </c>
      <c r="AZ88" s="19">
        <v>3</v>
      </c>
      <c r="BA88" s="19">
        <v>0.91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516</v>
      </c>
      <c r="BM88" s="19">
        <v>49.88</v>
      </c>
      <c r="BN88" s="19">
        <v>19</v>
      </c>
      <c r="BO88" s="19">
        <v>36.19</v>
      </c>
      <c r="BP88" s="19">
        <v>1</v>
      </c>
      <c r="BQ88" s="19">
        <v>0.18</v>
      </c>
      <c r="BR88" s="19">
        <v>8</v>
      </c>
      <c r="BS88" s="19">
        <v>6.94</v>
      </c>
      <c r="BT88" s="19">
        <v>295</v>
      </c>
      <c r="BU88" s="19">
        <v>595.720000000001</v>
      </c>
      <c r="BV88" s="19">
        <v>24</v>
      </c>
      <c r="BW88" s="19">
        <v>66.08</v>
      </c>
      <c r="BX88" s="19">
        <v>209</v>
      </c>
      <c r="BY88" s="19">
        <v>477.390000000001</v>
      </c>
      <c r="BZ88" s="19">
        <v>82</v>
      </c>
      <c r="CA88" s="19">
        <v>52.25</v>
      </c>
      <c r="CB88" s="19">
        <v>65</v>
      </c>
      <c r="CC88" s="19">
        <v>30.58</v>
      </c>
      <c r="CD88" s="19">
        <v>677</v>
      </c>
      <c r="CE88" s="19">
        <v>68.5400000000002</v>
      </c>
      <c r="CF88" s="19">
        <v>0</v>
      </c>
      <c r="CG88" s="19">
        <v>0</v>
      </c>
      <c r="CH88" s="19">
        <v>5</v>
      </c>
      <c r="CI88" s="19">
        <v>11100</v>
      </c>
      <c r="CJ88" s="37">
        <v>0</v>
      </c>
      <c r="CK88" s="156">
        <v>0</v>
      </c>
    </row>
    <row r="89" spans="1:89" ht="15">
      <c r="A89" s="92" t="s">
        <v>216</v>
      </c>
      <c r="B89" s="19">
        <v>118</v>
      </c>
      <c r="C89" s="19">
        <v>177.46</v>
      </c>
      <c r="D89" s="19">
        <v>27</v>
      </c>
      <c r="E89" s="19">
        <v>4.9</v>
      </c>
      <c r="F89" s="19">
        <v>1</v>
      </c>
      <c r="G89" s="19">
        <v>0.3</v>
      </c>
      <c r="H89" s="19">
        <v>112</v>
      </c>
      <c r="I89" s="19">
        <v>139.37</v>
      </c>
      <c r="J89" s="19">
        <v>12</v>
      </c>
      <c r="K89" s="19">
        <v>1.97</v>
      </c>
      <c r="L89" s="19">
        <v>8</v>
      </c>
      <c r="M89" s="19">
        <v>1.4</v>
      </c>
      <c r="N89" s="19">
        <v>4</v>
      </c>
      <c r="O89" s="19">
        <v>0.2</v>
      </c>
      <c r="P89" s="19">
        <v>0</v>
      </c>
      <c r="Q89" s="19">
        <v>0</v>
      </c>
      <c r="R89" s="19">
        <v>7</v>
      </c>
      <c r="S89" s="19">
        <v>0.37</v>
      </c>
      <c r="T89" s="19">
        <v>0</v>
      </c>
      <c r="U89" s="19">
        <v>0</v>
      </c>
      <c r="V89" s="19">
        <v>32</v>
      </c>
      <c r="W89" s="19">
        <v>30.92</v>
      </c>
      <c r="X89" s="19">
        <v>14</v>
      </c>
      <c r="Y89" s="19">
        <v>4.71</v>
      </c>
      <c r="Z89" s="19">
        <v>7</v>
      </c>
      <c r="AA89" s="19">
        <v>0.5</v>
      </c>
      <c r="AB89" s="19">
        <v>2</v>
      </c>
      <c r="AC89" s="19">
        <v>0.21</v>
      </c>
      <c r="AD89" s="19">
        <v>0</v>
      </c>
      <c r="AE89" s="19">
        <v>0</v>
      </c>
      <c r="AF89" s="19">
        <v>2</v>
      </c>
      <c r="AG89" s="19">
        <v>0.15</v>
      </c>
      <c r="AH89" s="19">
        <v>1</v>
      </c>
      <c r="AI89" s="19">
        <v>0.1</v>
      </c>
      <c r="AJ89" s="19">
        <v>1</v>
      </c>
      <c r="AK89" s="19">
        <v>0.05</v>
      </c>
      <c r="AL89" s="19">
        <v>17</v>
      </c>
      <c r="AM89" s="19">
        <v>2.68</v>
      </c>
      <c r="AN89" s="19">
        <v>4</v>
      </c>
      <c r="AO89" s="19">
        <v>0.25</v>
      </c>
      <c r="AP89" s="19">
        <v>0</v>
      </c>
      <c r="AQ89" s="19">
        <v>0</v>
      </c>
      <c r="AR89" s="19">
        <v>0</v>
      </c>
      <c r="AS89" s="19">
        <v>0</v>
      </c>
      <c r="AT89" s="19">
        <v>0</v>
      </c>
      <c r="AU89" s="19">
        <v>0</v>
      </c>
      <c r="AV89" s="19">
        <v>3</v>
      </c>
      <c r="AW89" s="19">
        <v>2.34</v>
      </c>
      <c r="AX89" s="19">
        <v>8</v>
      </c>
      <c r="AY89" s="19">
        <v>19.93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85</v>
      </c>
      <c r="BM89" s="19">
        <v>9.85999999999999</v>
      </c>
      <c r="BN89" s="19">
        <v>1</v>
      </c>
      <c r="BO89" s="19">
        <v>25.85</v>
      </c>
      <c r="BP89" s="19">
        <v>0</v>
      </c>
      <c r="BQ89" s="19">
        <v>0</v>
      </c>
      <c r="BR89" s="19">
        <v>0</v>
      </c>
      <c r="BS89" s="19">
        <v>0</v>
      </c>
      <c r="BT89" s="19">
        <v>48</v>
      </c>
      <c r="BU89" s="19">
        <v>151.92</v>
      </c>
      <c r="BV89" s="19">
        <v>1</v>
      </c>
      <c r="BW89" s="19">
        <v>0.2</v>
      </c>
      <c r="BX89" s="19">
        <v>20</v>
      </c>
      <c r="BY89" s="19">
        <v>110.4</v>
      </c>
      <c r="BZ89" s="19">
        <v>29</v>
      </c>
      <c r="CA89" s="19">
        <v>41.32</v>
      </c>
      <c r="CB89" s="19">
        <v>42</v>
      </c>
      <c r="CC89" s="19">
        <v>16.93</v>
      </c>
      <c r="CD89" s="19">
        <v>75</v>
      </c>
      <c r="CE89" s="19">
        <v>9.41999999999999</v>
      </c>
      <c r="CF89" s="19">
        <v>0</v>
      </c>
      <c r="CG89" s="19">
        <v>0</v>
      </c>
      <c r="CH89" s="19">
        <v>0</v>
      </c>
      <c r="CI89" s="19">
        <v>0</v>
      </c>
      <c r="CJ89" s="37">
        <v>0</v>
      </c>
      <c r="CK89" s="156">
        <v>0</v>
      </c>
    </row>
    <row r="90" spans="1:89" ht="15">
      <c r="A90" s="92" t="s">
        <v>217</v>
      </c>
      <c r="B90" s="19">
        <v>291</v>
      </c>
      <c r="C90" s="19">
        <v>613.07</v>
      </c>
      <c r="D90" s="19">
        <v>128</v>
      </c>
      <c r="E90" s="19">
        <v>32.08</v>
      </c>
      <c r="F90" s="19">
        <v>3</v>
      </c>
      <c r="G90" s="19">
        <v>2.23</v>
      </c>
      <c r="H90" s="19">
        <v>282</v>
      </c>
      <c r="I90" s="19">
        <v>476.14</v>
      </c>
      <c r="J90" s="19">
        <v>65</v>
      </c>
      <c r="K90" s="19">
        <v>10.47</v>
      </c>
      <c r="L90" s="19">
        <v>61</v>
      </c>
      <c r="M90" s="19">
        <v>4.29</v>
      </c>
      <c r="N90" s="19">
        <v>45</v>
      </c>
      <c r="O90" s="19">
        <v>2.91</v>
      </c>
      <c r="P90" s="19">
        <v>11</v>
      </c>
      <c r="Q90" s="19">
        <v>0.82</v>
      </c>
      <c r="R90" s="19">
        <v>36</v>
      </c>
      <c r="S90" s="19">
        <v>2.21</v>
      </c>
      <c r="T90" s="19">
        <v>4</v>
      </c>
      <c r="U90" s="19">
        <v>0.24</v>
      </c>
      <c r="V90" s="19">
        <v>141</v>
      </c>
      <c r="W90" s="19">
        <v>92.1499999999999</v>
      </c>
      <c r="X90" s="19">
        <v>72</v>
      </c>
      <c r="Y90" s="19">
        <v>5.22</v>
      </c>
      <c r="Z90" s="19">
        <v>64</v>
      </c>
      <c r="AA90" s="19">
        <v>4.2</v>
      </c>
      <c r="AB90" s="19">
        <v>17</v>
      </c>
      <c r="AC90" s="19">
        <v>1.58</v>
      </c>
      <c r="AD90" s="19">
        <v>2</v>
      </c>
      <c r="AE90" s="19">
        <v>0.1</v>
      </c>
      <c r="AF90" s="19">
        <v>6</v>
      </c>
      <c r="AG90" s="19">
        <v>0.35</v>
      </c>
      <c r="AH90" s="19">
        <v>12</v>
      </c>
      <c r="AI90" s="19">
        <v>0.87</v>
      </c>
      <c r="AJ90" s="19">
        <v>5</v>
      </c>
      <c r="AK90" s="19">
        <v>0.3</v>
      </c>
      <c r="AL90" s="19">
        <v>120</v>
      </c>
      <c r="AM90" s="19">
        <v>29.87</v>
      </c>
      <c r="AN90" s="19">
        <v>1</v>
      </c>
      <c r="AO90" s="19">
        <v>0.18</v>
      </c>
      <c r="AP90" s="19">
        <v>0</v>
      </c>
      <c r="AQ90" s="19">
        <v>0</v>
      </c>
      <c r="AR90" s="19">
        <v>0</v>
      </c>
      <c r="AS90" s="19">
        <v>0</v>
      </c>
      <c r="AT90" s="19">
        <v>6</v>
      </c>
      <c r="AU90" s="19">
        <v>0.35</v>
      </c>
      <c r="AV90" s="19">
        <v>7</v>
      </c>
      <c r="AW90" s="19">
        <v>0.36</v>
      </c>
      <c r="AX90" s="19">
        <v>27</v>
      </c>
      <c r="AY90" s="19">
        <v>47.26</v>
      </c>
      <c r="AZ90" s="19">
        <v>3</v>
      </c>
      <c r="BA90" s="19">
        <v>0.35</v>
      </c>
      <c r="BB90" s="19">
        <v>1</v>
      </c>
      <c r="BC90" s="19">
        <v>1.16</v>
      </c>
      <c r="BD90" s="19">
        <v>0</v>
      </c>
      <c r="BE90" s="19">
        <v>0</v>
      </c>
      <c r="BF90" s="19">
        <v>0</v>
      </c>
      <c r="BG90" s="19">
        <v>0</v>
      </c>
      <c r="BH90" s="19">
        <v>0</v>
      </c>
      <c r="BI90" s="19">
        <v>0</v>
      </c>
      <c r="BJ90" s="19">
        <v>0</v>
      </c>
      <c r="BK90" s="19">
        <v>0</v>
      </c>
      <c r="BL90" s="19">
        <v>155</v>
      </c>
      <c r="BM90" s="19">
        <v>14.08</v>
      </c>
      <c r="BN90" s="19">
        <v>0</v>
      </c>
      <c r="BO90" s="19">
        <v>0</v>
      </c>
      <c r="BP90" s="19">
        <v>4</v>
      </c>
      <c r="BQ90" s="19">
        <v>14.6</v>
      </c>
      <c r="BR90" s="19">
        <v>0</v>
      </c>
      <c r="BS90" s="19">
        <v>0</v>
      </c>
      <c r="BT90" s="19">
        <v>216</v>
      </c>
      <c r="BU90" s="19">
        <v>621.09</v>
      </c>
      <c r="BV90" s="19">
        <v>118</v>
      </c>
      <c r="BW90" s="19">
        <v>254.57</v>
      </c>
      <c r="BX90" s="19">
        <v>55</v>
      </c>
      <c r="BY90" s="19">
        <v>280.24</v>
      </c>
      <c r="BZ90" s="19">
        <v>66</v>
      </c>
      <c r="CA90" s="19">
        <v>86.28</v>
      </c>
      <c r="CB90" s="19">
        <v>72</v>
      </c>
      <c r="CC90" s="19">
        <v>56.49</v>
      </c>
      <c r="CD90" s="19">
        <v>218</v>
      </c>
      <c r="CE90" s="19">
        <v>51.67</v>
      </c>
      <c r="CF90" s="19">
        <v>0</v>
      </c>
      <c r="CG90" s="19">
        <v>0</v>
      </c>
      <c r="CH90" s="19">
        <v>1</v>
      </c>
      <c r="CI90" s="19">
        <v>100</v>
      </c>
      <c r="CJ90" s="37">
        <v>0</v>
      </c>
      <c r="CK90" s="156">
        <v>0</v>
      </c>
    </row>
    <row r="91" spans="1:89" ht="15">
      <c r="A91" s="92" t="s">
        <v>218</v>
      </c>
      <c r="B91" s="19">
        <v>211</v>
      </c>
      <c r="C91" s="19">
        <v>218.45</v>
      </c>
      <c r="D91" s="19">
        <v>24</v>
      </c>
      <c r="E91" s="19">
        <v>3.69</v>
      </c>
      <c r="F91" s="19">
        <v>6</v>
      </c>
      <c r="G91" s="19">
        <v>2</v>
      </c>
      <c r="H91" s="19">
        <v>209</v>
      </c>
      <c r="I91" s="19">
        <v>207.42</v>
      </c>
      <c r="J91" s="19">
        <v>1</v>
      </c>
      <c r="K91" s="19">
        <v>0.5</v>
      </c>
      <c r="L91" s="19">
        <v>1</v>
      </c>
      <c r="M91" s="19">
        <v>0.25</v>
      </c>
      <c r="N91" s="19">
        <v>1</v>
      </c>
      <c r="O91" s="19">
        <v>0.25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11</v>
      </c>
      <c r="W91" s="19">
        <v>4.84</v>
      </c>
      <c r="X91" s="19">
        <v>9</v>
      </c>
      <c r="Y91" s="19">
        <v>0.47</v>
      </c>
      <c r="Z91" s="19">
        <v>8</v>
      </c>
      <c r="AA91" s="19">
        <v>0.46</v>
      </c>
      <c r="AB91" s="19">
        <v>1</v>
      </c>
      <c r="AC91" s="19">
        <v>0.02</v>
      </c>
      <c r="AD91" s="19">
        <v>0</v>
      </c>
      <c r="AE91" s="19">
        <v>0</v>
      </c>
      <c r="AF91" s="19">
        <v>2</v>
      </c>
      <c r="AG91" s="19">
        <v>0.07</v>
      </c>
      <c r="AH91" s="19">
        <v>3</v>
      </c>
      <c r="AI91" s="19">
        <v>0.13</v>
      </c>
      <c r="AJ91" s="19">
        <v>0</v>
      </c>
      <c r="AK91" s="19">
        <v>0</v>
      </c>
      <c r="AL91" s="19">
        <v>5</v>
      </c>
      <c r="AM91" s="19">
        <v>0.31</v>
      </c>
      <c r="AN91" s="19">
        <v>1</v>
      </c>
      <c r="AO91" s="19">
        <v>0.1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2</v>
      </c>
      <c r="AW91" s="19">
        <v>0.08</v>
      </c>
      <c r="AX91" s="19">
        <v>3</v>
      </c>
      <c r="AY91" s="19">
        <v>3.1</v>
      </c>
      <c r="AZ91" s="19">
        <v>1</v>
      </c>
      <c r="BA91" s="19">
        <v>0.1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75</v>
      </c>
      <c r="BM91" s="19">
        <v>5.82</v>
      </c>
      <c r="BN91" s="19">
        <v>2</v>
      </c>
      <c r="BO91" s="19">
        <v>0.73</v>
      </c>
      <c r="BP91" s="19">
        <v>1</v>
      </c>
      <c r="BQ91" s="19">
        <v>2</v>
      </c>
      <c r="BR91" s="19">
        <v>4</v>
      </c>
      <c r="BS91" s="19">
        <v>18</v>
      </c>
      <c r="BT91" s="19">
        <v>106</v>
      </c>
      <c r="BU91" s="19">
        <v>2064.57</v>
      </c>
      <c r="BV91" s="19">
        <v>5</v>
      </c>
      <c r="BW91" s="19">
        <v>1003.88</v>
      </c>
      <c r="BX91" s="19">
        <v>92</v>
      </c>
      <c r="BY91" s="19">
        <v>1047.31</v>
      </c>
      <c r="BZ91" s="19">
        <v>11</v>
      </c>
      <c r="CA91" s="19">
        <v>13.38</v>
      </c>
      <c r="CB91" s="19">
        <v>21</v>
      </c>
      <c r="CC91" s="19">
        <v>17.96</v>
      </c>
      <c r="CD91" s="19">
        <v>161</v>
      </c>
      <c r="CE91" s="19">
        <v>49.45</v>
      </c>
      <c r="CF91" s="19">
        <v>0</v>
      </c>
      <c r="CG91" s="19">
        <v>0</v>
      </c>
      <c r="CH91" s="19">
        <v>0</v>
      </c>
      <c r="CI91" s="19">
        <v>0</v>
      </c>
      <c r="CJ91" s="37">
        <v>0</v>
      </c>
      <c r="CK91" s="156">
        <v>0</v>
      </c>
    </row>
    <row r="92" spans="1:89" ht="15">
      <c r="A92" s="92" t="s">
        <v>219</v>
      </c>
      <c r="B92" s="19">
        <v>225</v>
      </c>
      <c r="C92" s="19">
        <v>108.32</v>
      </c>
      <c r="D92" s="19">
        <v>96</v>
      </c>
      <c r="E92" s="19">
        <v>12.25</v>
      </c>
      <c r="F92" s="19">
        <v>8</v>
      </c>
      <c r="G92" s="19">
        <v>2.85</v>
      </c>
      <c r="H92" s="19">
        <v>172</v>
      </c>
      <c r="I92" s="19">
        <v>88.58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6</v>
      </c>
      <c r="W92" s="19">
        <v>4.64</v>
      </c>
      <c r="X92" s="19">
        <v>1</v>
      </c>
      <c r="Y92" s="19">
        <v>0.01</v>
      </c>
      <c r="Z92" s="19">
        <v>1</v>
      </c>
      <c r="AA92" s="19">
        <v>0.01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19">
        <v>0</v>
      </c>
      <c r="AS92" s="19">
        <v>0</v>
      </c>
      <c r="AT92" s="19">
        <v>0</v>
      </c>
      <c r="AU92" s="19">
        <v>0</v>
      </c>
      <c r="AV92" s="19">
        <v>0</v>
      </c>
      <c r="AW92" s="19">
        <v>0</v>
      </c>
      <c r="AX92" s="19">
        <v>3</v>
      </c>
      <c r="AY92" s="19">
        <v>2.12</v>
      </c>
      <c r="AZ92" s="19">
        <v>2</v>
      </c>
      <c r="BA92" s="19">
        <v>2.5</v>
      </c>
      <c r="BB92" s="19">
        <v>0</v>
      </c>
      <c r="BC92" s="19">
        <v>0</v>
      </c>
      <c r="BD92" s="19">
        <v>0</v>
      </c>
      <c r="BE92" s="19">
        <v>0</v>
      </c>
      <c r="BF92" s="19">
        <v>0</v>
      </c>
      <c r="BG92" s="19">
        <v>0</v>
      </c>
      <c r="BH92" s="19">
        <v>0</v>
      </c>
      <c r="BI92" s="19">
        <v>0</v>
      </c>
      <c r="BJ92" s="19">
        <v>0</v>
      </c>
      <c r="BK92" s="19">
        <v>0</v>
      </c>
      <c r="BL92" s="19">
        <v>185</v>
      </c>
      <c r="BM92" s="19">
        <v>15.17</v>
      </c>
      <c r="BN92" s="19">
        <v>45</v>
      </c>
      <c r="BO92" s="19">
        <v>69.21</v>
      </c>
      <c r="BP92" s="19">
        <v>0</v>
      </c>
      <c r="BQ92" s="19">
        <v>0</v>
      </c>
      <c r="BR92" s="19">
        <v>5</v>
      </c>
      <c r="BS92" s="19">
        <v>4.09</v>
      </c>
      <c r="BT92" s="19">
        <v>101</v>
      </c>
      <c r="BU92" s="19">
        <v>1166.99</v>
      </c>
      <c r="BV92" s="19">
        <v>17</v>
      </c>
      <c r="BW92" s="19">
        <v>12.12</v>
      </c>
      <c r="BX92" s="19">
        <v>68</v>
      </c>
      <c r="BY92" s="19">
        <v>1132.61</v>
      </c>
      <c r="BZ92" s="19">
        <v>26</v>
      </c>
      <c r="CA92" s="19">
        <v>22.26</v>
      </c>
      <c r="CB92" s="19">
        <v>136</v>
      </c>
      <c r="CC92" s="19">
        <v>30.5</v>
      </c>
      <c r="CD92" s="19">
        <v>337</v>
      </c>
      <c r="CE92" s="19">
        <v>42.77</v>
      </c>
      <c r="CF92" s="19">
        <v>0</v>
      </c>
      <c r="CG92" s="19">
        <v>0</v>
      </c>
      <c r="CH92" s="19">
        <v>5</v>
      </c>
      <c r="CI92" s="19">
        <v>12000</v>
      </c>
      <c r="CJ92" s="37">
        <v>0</v>
      </c>
      <c r="CK92" s="156">
        <v>0</v>
      </c>
    </row>
    <row r="93" spans="1:89" ht="15">
      <c r="A93" s="92" t="s">
        <v>185</v>
      </c>
      <c r="B93" s="19">
        <v>78</v>
      </c>
      <c r="C93" s="19">
        <v>57.67</v>
      </c>
      <c r="D93" s="19">
        <v>0</v>
      </c>
      <c r="E93" s="19">
        <v>0</v>
      </c>
      <c r="F93" s="19">
        <v>0</v>
      </c>
      <c r="G93" s="19">
        <v>0</v>
      </c>
      <c r="H93" s="19">
        <v>4</v>
      </c>
      <c r="I93" s="19">
        <v>3.5</v>
      </c>
      <c r="J93" s="19">
        <v>41</v>
      </c>
      <c r="K93" s="19">
        <v>27.99</v>
      </c>
      <c r="L93" s="19">
        <v>33</v>
      </c>
      <c r="M93" s="19">
        <v>15.06</v>
      </c>
      <c r="N93" s="19">
        <v>23</v>
      </c>
      <c r="O93" s="19">
        <v>5.73</v>
      </c>
      <c r="P93" s="19">
        <v>11</v>
      </c>
      <c r="Q93" s="19">
        <v>2.7</v>
      </c>
      <c r="R93" s="19">
        <v>12</v>
      </c>
      <c r="S93" s="19">
        <v>2.23</v>
      </c>
      <c r="T93" s="19">
        <v>5</v>
      </c>
      <c r="U93" s="19">
        <v>2.27</v>
      </c>
      <c r="V93" s="19">
        <v>55</v>
      </c>
      <c r="W93" s="19">
        <v>25.48</v>
      </c>
      <c r="X93" s="19">
        <v>1</v>
      </c>
      <c r="Y93" s="19">
        <v>0.28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4</v>
      </c>
      <c r="AG93" s="19">
        <v>1.78</v>
      </c>
      <c r="AH93" s="19">
        <v>3</v>
      </c>
      <c r="AI93" s="19">
        <v>0.44</v>
      </c>
      <c r="AJ93" s="19">
        <v>5</v>
      </c>
      <c r="AK93" s="19">
        <v>0.96</v>
      </c>
      <c r="AL93" s="19">
        <v>1</v>
      </c>
      <c r="AM93" s="19">
        <v>0.6</v>
      </c>
      <c r="AN93" s="19">
        <v>41</v>
      </c>
      <c r="AO93" s="19">
        <v>17.8</v>
      </c>
      <c r="AP93" s="19">
        <v>0</v>
      </c>
      <c r="AQ93" s="19">
        <v>0</v>
      </c>
      <c r="AR93" s="19">
        <v>1</v>
      </c>
      <c r="AS93" s="19">
        <v>0.26</v>
      </c>
      <c r="AT93" s="19">
        <v>0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9">
        <v>1</v>
      </c>
      <c r="BA93" s="19">
        <v>0.2</v>
      </c>
      <c r="BB93" s="19">
        <v>8</v>
      </c>
      <c r="BC93" s="19">
        <v>3.16</v>
      </c>
      <c r="BD93" s="19">
        <v>2</v>
      </c>
      <c r="BE93" s="19">
        <v>0.7</v>
      </c>
      <c r="BF93" s="19">
        <v>0</v>
      </c>
      <c r="BG93" s="19">
        <v>0</v>
      </c>
      <c r="BH93" s="19">
        <v>0</v>
      </c>
      <c r="BI93" s="19">
        <v>0</v>
      </c>
      <c r="BJ93" s="19">
        <v>2</v>
      </c>
      <c r="BK93" s="19">
        <v>0.7</v>
      </c>
      <c r="BL93" s="19">
        <v>13</v>
      </c>
      <c r="BM93" s="19">
        <v>1.13</v>
      </c>
      <c r="BN93" s="19">
        <v>0</v>
      </c>
      <c r="BO93" s="19">
        <v>0</v>
      </c>
      <c r="BP93" s="19">
        <v>0</v>
      </c>
      <c r="BQ93" s="19">
        <v>0</v>
      </c>
      <c r="BR93" s="19">
        <v>0</v>
      </c>
      <c r="BS93" s="19">
        <v>0</v>
      </c>
      <c r="BT93" s="19">
        <v>3</v>
      </c>
      <c r="BU93" s="19">
        <v>3.25</v>
      </c>
      <c r="BV93" s="19">
        <v>0</v>
      </c>
      <c r="BW93" s="19">
        <v>0</v>
      </c>
      <c r="BX93" s="19">
        <v>3</v>
      </c>
      <c r="BY93" s="19">
        <v>3.25</v>
      </c>
      <c r="BZ93" s="19">
        <v>0</v>
      </c>
      <c r="CA93" s="19">
        <v>0</v>
      </c>
      <c r="CB93" s="19">
        <v>11</v>
      </c>
      <c r="CC93" s="19">
        <v>2.05</v>
      </c>
      <c r="CD93" s="19">
        <v>126</v>
      </c>
      <c r="CE93" s="19">
        <v>8.84999999999999</v>
      </c>
      <c r="CF93" s="19">
        <v>0</v>
      </c>
      <c r="CG93" s="19">
        <v>0</v>
      </c>
      <c r="CH93" s="19">
        <v>121</v>
      </c>
      <c r="CI93" s="19">
        <v>521000</v>
      </c>
      <c r="CJ93" s="37">
        <v>0</v>
      </c>
      <c r="CK93" s="156">
        <v>0</v>
      </c>
    </row>
    <row r="94" spans="1:89" ht="15">
      <c r="A94" s="92" t="s">
        <v>186</v>
      </c>
      <c r="B94" s="19">
        <v>676</v>
      </c>
      <c r="C94" s="19">
        <v>593.56</v>
      </c>
      <c r="D94" s="19">
        <v>403</v>
      </c>
      <c r="E94" s="19">
        <v>64.02</v>
      </c>
      <c r="F94" s="19">
        <v>12</v>
      </c>
      <c r="G94" s="19">
        <v>7.91</v>
      </c>
      <c r="H94" s="19">
        <v>634</v>
      </c>
      <c r="I94" s="19">
        <v>505.79</v>
      </c>
      <c r="J94" s="19">
        <v>2</v>
      </c>
      <c r="K94" s="19">
        <v>0.62</v>
      </c>
      <c r="L94" s="19">
        <v>2</v>
      </c>
      <c r="M94" s="19">
        <v>0.61</v>
      </c>
      <c r="N94" s="19">
        <v>0</v>
      </c>
      <c r="O94" s="19">
        <v>0</v>
      </c>
      <c r="P94" s="19">
        <v>0</v>
      </c>
      <c r="Q94" s="19">
        <v>0</v>
      </c>
      <c r="R94" s="19">
        <v>1</v>
      </c>
      <c r="S94" s="19">
        <v>0.01</v>
      </c>
      <c r="T94" s="19">
        <v>0</v>
      </c>
      <c r="U94" s="19">
        <v>0</v>
      </c>
      <c r="V94" s="19">
        <v>36</v>
      </c>
      <c r="W94" s="19">
        <v>14.93</v>
      </c>
      <c r="X94" s="19">
        <v>10</v>
      </c>
      <c r="Y94" s="19">
        <v>0.97</v>
      </c>
      <c r="Z94" s="19">
        <v>4</v>
      </c>
      <c r="AA94" s="19">
        <v>0.26</v>
      </c>
      <c r="AB94" s="19">
        <v>3</v>
      </c>
      <c r="AC94" s="19">
        <v>1.45</v>
      </c>
      <c r="AD94" s="19">
        <v>0</v>
      </c>
      <c r="AE94" s="19">
        <v>0</v>
      </c>
      <c r="AF94" s="19">
        <v>1</v>
      </c>
      <c r="AG94" s="19">
        <v>0.06</v>
      </c>
      <c r="AH94" s="19">
        <v>1</v>
      </c>
      <c r="AI94" s="19">
        <v>1.5</v>
      </c>
      <c r="AJ94" s="19">
        <v>0</v>
      </c>
      <c r="AK94" s="19">
        <v>0</v>
      </c>
      <c r="AL94" s="19">
        <v>0</v>
      </c>
      <c r="AM94" s="19">
        <v>0</v>
      </c>
      <c r="AN94" s="19">
        <v>1</v>
      </c>
      <c r="AO94" s="19">
        <v>0.02</v>
      </c>
      <c r="AP94" s="19">
        <v>0</v>
      </c>
      <c r="AQ94" s="19">
        <v>0</v>
      </c>
      <c r="AR94" s="19">
        <v>1</v>
      </c>
      <c r="AS94" s="19">
        <v>0.2</v>
      </c>
      <c r="AT94" s="19">
        <v>0</v>
      </c>
      <c r="AU94" s="19">
        <v>0</v>
      </c>
      <c r="AV94" s="19">
        <v>3</v>
      </c>
      <c r="AW94" s="19">
        <v>0.32</v>
      </c>
      <c r="AX94" s="19">
        <v>21</v>
      </c>
      <c r="AY94" s="19">
        <v>5.92</v>
      </c>
      <c r="AZ94" s="19">
        <v>3</v>
      </c>
      <c r="BA94" s="19">
        <v>4.23</v>
      </c>
      <c r="BB94" s="19">
        <v>0</v>
      </c>
      <c r="BC94" s="19">
        <v>0</v>
      </c>
      <c r="BD94" s="19">
        <v>1</v>
      </c>
      <c r="BE94" s="19">
        <v>0.29</v>
      </c>
      <c r="BF94" s="19">
        <v>0</v>
      </c>
      <c r="BG94" s="19">
        <v>0</v>
      </c>
      <c r="BH94" s="19">
        <v>0</v>
      </c>
      <c r="BI94" s="19">
        <v>0</v>
      </c>
      <c r="BJ94" s="19">
        <v>1</v>
      </c>
      <c r="BK94" s="19">
        <v>0.29</v>
      </c>
      <c r="BL94" s="19">
        <v>578</v>
      </c>
      <c r="BM94" s="19">
        <v>40.8000000000001</v>
      </c>
      <c r="BN94" s="19">
        <v>10</v>
      </c>
      <c r="BO94" s="19">
        <v>55.44</v>
      </c>
      <c r="BP94" s="19">
        <v>0</v>
      </c>
      <c r="BQ94" s="19">
        <v>0</v>
      </c>
      <c r="BR94" s="19">
        <v>13</v>
      </c>
      <c r="BS94" s="19">
        <v>6.51</v>
      </c>
      <c r="BT94" s="19">
        <v>426</v>
      </c>
      <c r="BU94" s="19">
        <v>494.530000000001</v>
      </c>
      <c r="BV94" s="19">
        <v>47</v>
      </c>
      <c r="BW94" s="19">
        <v>88.74</v>
      </c>
      <c r="BX94" s="19">
        <v>377</v>
      </c>
      <c r="BY94" s="19">
        <v>392.470000000001</v>
      </c>
      <c r="BZ94" s="19">
        <v>12</v>
      </c>
      <c r="CA94" s="19">
        <v>13.32</v>
      </c>
      <c r="CB94" s="19">
        <v>164</v>
      </c>
      <c r="CC94" s="19">
        <v>46.76</v>
      </c>
      <c r="CD94" s="19">
        <v>601</v>
      </c>
      <c r="CE94" s="19">
        <v>68.5600000000001</v>
      </c>
      <c r="CF94" s="19">
        <v>0</v>
      </c>
      <c r="CG94" s="19">
        <v>0</v>
      </c>
      <c r="CH94" s="19">
        <v>1</v>
      </c>
      <c r="CI94" s="19">
        <v>1000</v>
      </c>
      <c r="CJ94" s="37">
        <v>0</v>
      </c>
      <c r="CK94" s="156">
        <v>0</v>
      </c>
    </row>
    <row r="95" spans="1:89" ht="15">
      <c r="A95" s="92" t="s">
        <v>222</v>
      </c>
      <c r="B95" s="19">
        <v>38</v>
      </c>
      <c r="C95" s="19">
        <v>47.26</v>
      </c>
      <c r="D95" s="19">
        <v>11</v>
      </c>
      <c r="E95" s="19">
        <v>5.75</v>
      </c>
      <c r="F95" s="19">
        <v>0</v>
      </c>
      <c r="G95" s="19">
        <v>0</v>
      </c>
      <c r="H95" s="19">
        <v>22</v>
      </c>
      <c r="I95" s="19">
        <v>16.48</v>
      </c>
      <c r="J95" s="19">
        <v>4</v>
      </c>
      <c r="K95" s="19">
        <v>0.87</v>
      </c>
      <c r="L95" s="19">
        <v>2</v>
      </c>
      <c r="M95" s="19">
        <v>0.51</v>
      </c>
      <c r="N95" s="19">
        <v>2</v>
      </c>
      <c r="O95" s="19">
        <v>0.11</v>
      </c>
      <c r="P95" s="19">
        <v>0</v>
      </c>
      <c r="Q95" s="19">
        <v>0</v>
      </c>
      <c r="R95" s="19">
        <v>1</v>
      </c>
      <c r="S95" s="19">
        <v>0.25</v>
      </c>
      <c r="T95" s="19">
        <v>0</v>
      </c>
      <c r="U95" s="19">
        <v>0</v>
      </c>
      <c r="V95" s="19">
        <v>23</v>
      </c>
      <c r="W95" s="19">
        <v>24.16</v>
      </c>
      <c r="X95" s="19">
        <v>3</v>
      </c>
      <c r="Y95" s="19">
        <v>0.4</v>
      </c>
      <c r="Z95" s="19">
        <v>1</v>
      </c>
      <c r="AA95" s="19">
        <v>0.1</v>
      </c>
      <c r="AB95" s="19">
        <v>2</v>
      </c>
      <c r="AC95" s="19">
        <v>0.3</v>
      </c>
      <c r="AD95" s="19">
        <v>0</v>
      </c>
      <c r="AE95" s="19">
        <v>0</v>
      </c>
      <c r="AF95" s="19">
        <v>4</v>
      </c>
      <c r="AG95" s="19">
        <v>0.55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1</v>
      </c>
      <c r="AO95" s="19">
        <v>0.58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13</v>
      </c>
      <c r="AW95" s="19">
        <v>10.92</v>
      </c>
      <c r="AX95" s="19">
        <v>10</v>
      </c>
      <c r="AY95" s="19">
        <v>11.31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v>0</v>
      </c>
      <c r="BL95" s="19">
        <v>13</v>
      </c>
      <c r="BM95" s="19">
        <v>1.05</v>
      </c>
      <c r="BN95" s="19">
        <v>1</v>
      </c>
      <c r="BO95" s="19">
        <v>80</v>
      </c>
      <c r="BP95" s="19">
        <v>0</v>
      </c>
      <c r="BQ95" s="19">
        <v>0</v>
      </c>
      <c r="BR95" s="19">
        <v>0</v>
      </c>
      <c r="BS95" s="19">
        <v>0</v>
      </c>
      <c r="BT95" s="19">
        <v>11</v>
      </c>
      <c r="BU95" s="19">
        <v>210.76</v>
      </c>
      <c r="BV95" s="19">
        <v>0</v>
      </c>
      <c r="BW95" s="19">
        <v>0</v>
      </c>
      <c r="BX95" s="19">
        <v>5</v>
      </c>
      <c r="BY95" s="19">
        <v>208.01</v>
      </c>
      <c r="BZ95" s="19">
        <v>6</v>
      </c>
      <c r="CA95" s="19">
        <v>2.75</v>
      </c>
      <c r="CB95" s="19">
        <v>3</v>
      </c>
      <c r="CC95" s="19">
        <v>0.85</v>
      </c>
      <c r="CD95" s="19">
        <v>46</v>
      </c>
      <c r="CE95" s="19">
        <v>15.05</v>
      </c>
      <c r="CF95" s="19">
        <v>0</v>
      </c>
      <c r="CG95" s="19">
        <v>0</v>
      </c>
      <c r="CH95" s="19">
        <v>1</v>
      </c>
      <c r="CI95" s="19">
        <v>2000</v>
      </c>
      <c r="CJ95" s="37">
        <v>0</v>
      </c>
      <c r="CK95" s="156">
        <v>0</v>
      </c>
    </row>
    <row r="96" spans="1:89" ht="15">
      <c r="A96" s="92" t="s">
        <v>223</v>
      </c>
      <c r="B96" s="19">
        <v>379</v>
      </c>
      <c r="C96" s="19">
        <v>769.97</v>
      </c>
      <c r="D96" s="19">
        <v>163</v>
      </c>
      <c r="E96" s="19">
        <v>44.11</v>
      </c>
      <c r="F96" s="19">
        <v>2</v>
      </c>
      <c r="G96" s="19">
        <v>1.57</v>
      </c>
      <c r="H96" s="19">
        <v>376</v>
      </c>
      <c r="I96" s="19">
        <v>602.76</v>
      </c>
      <c r="J96" s="19">
        <v>77</v>
      </c>
      <c r="K96" s="19">
        <v>21.54</v>
      </c>
      <c r="L96" s="19">
        <v>54</v>
      </c>
      <c r="M96" s="19">
        <v>7.50999999999999</v>
      </c>
      <c r="N96" s="19">
        <v>11</v>
      </c>
      <c r="O96" s="19">
        <v>1.14</v>
      </c>
      <c r="P96" s="19">
        <v>4</v>
      </c>
      <c r="Q96" s="19">
        <v>0.45</v>
      </c>
      <c r="R96" s="19">
        <v>15</v>
      </c>
      <c r="S96" s="19">
        <v>3.57</v>
      </c>
      <c r="T96" s="19">
        <v>61</v>
      </c>
      <c r="U96" s="19">
        <v>8.86999999999999</v>
      </c>
      <c r="V96" s="19">
        <v>246</v>
      </c>
      <c r="W96" s="19">
        <v>99.9899999999999</v>
      </c>
      <c r="X96" s="19">
        <v>15</v>
      </c>
      <c r="Y96" s="19">
        <v>2.24</v>
      </c>
      <c r="Z96" s="19">
        <v>9</v>
      </c>
      <c r="AA96" s="19">
        <v>0.87</v>
      </c>
      <c r="AB96" s="19">
        <v>4</v>
      </c>
      <c r="AC96" s="19">
        <v>6.35</v>
      </c>
      <c r="AD96" s="19">
        <v>0</v>
      </c>
      <c r="AE96" s="19">
        <v>0</v>
      </c>
      <c r="AF96" s="19">
        <v>4</v>
      </c>
      <c r="AG96" s="19">
        <v>0.2</v>
      </c>
      <c r="AH96" s="19">
        <v>5</v>
      </c>
      <c r="AI96" s="19">
        <v>0.29</v>
      </c>
      <c r="AJ96" s="19">
        <v>2</v>
      </c>
      <c r="AK96" s="19">
        <v>0.55</v>
      </c>
      <c r="AL96" s="19">
        <v>225</v>
      </c>
      <c r="AM96" s="19">
        <v>73.75</v>
      </c>
      <c r="AN96" s="19">
        <v>47</v>
      </c>
      <c r="AO96" s="19">
        <v>9.27</v>
      </c>
      <c r="AP96" s="19">
        <v>0</v>
      </c>
      <c r="AQ96" s="19">
        <v>0</v>
      </c>
      <c r="AR96" s="19">
        <v>0</v>
      </c>
      <c r="AS96" s="19">
        <v>0</v>
      </c>
      <c r="AT96" s="19">
        <v>7</v>
      </c>
      <c r="AU96" s="19">
        <v>0.92</v>
      </c>
      <c r="AV96" s="19">
        <v>3</v>
      </c>
      <c r="AW96" s="19">
        <v>0.36</v>
      </c>
      <c r="AX96" s="19">
        <v>3</v>
      </c>
      <c r="AY96" s="19">
        <v>1</v>
      </c>
      <c r="AZ96" s="19">
        <v>4</v>
      </c>
      <c r="BA96" s="19">
        <v>1.66</v>
      </c>
      <c r="BB96" s="19">
        <v>8</v>
      </c>
      <c r="BC96" s="19">
        <v>2.53</v>
      </c>
      <c r="BD96" s="19">
        <v>0</v>
      </c>
      <c r="BE96" s="19">
        <v>0</v>
      </c>
      <c r="BF96" s="19">
        <v>0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181</v>
      </c>
      <c r="BM96" s="19">
        <v>14</v>
      </c>
      <c r="BN96" s="19">
        <v>2</v>
      </c>
      <c r="BO96" s="19">
        <v>12.05</v>
      </c>
      <c r="BP96" s="19">
        <v>0</v>
      </c>
      <c r="BQ96" s="19">
        <v>0</v>
      </c>
      <c r="BR96" s="19">
        <v>9</v>
      </c>
      <c r="BS96" s="19">
        <v>8.86</v>
      </c>
      <c r="BT96" s="19">
        <v>124</v>
      </c>
      <c r="BU96" s="19">
        <v>241.27</v>
      </c>
      <c r="BV96" s="19">
        <v>3</v>
      </c>
      <c r="BW96" s="19">
        <v>1.83</v>
      </c>
      <c r="BX96" s="19">
        <v>23</v>
      </c>
      <c r="BY96" s="19">
        <v>24.51</v>
      </c>
      <c r="BZ96" s="19">
        <v>103</v>
      </c>
      <c r="CA96" s="19">
        <v>214.93</v>
      </c>
      <c r="CB96" s="19">
        <v>140</v>
      </c>
      <c r="CC96" s="19">
        <v>107.84</v>
      </c>
      <c r="CD96" s="19">
        <v>275</v>
      </c>
      <c r="CE96" s="19">
        <v>23.82</v>
      </c>
      <c r="CF96" s="19">
        <v>0</v>
      </c>
      <c r="CG96" s="19">
        <v>0</v>
      </c>
      <c r="CH96" s="19">
        <v>1</v>
      </c>
      <c r="CI96" s="19">
        <v>3700</v>
      </c>
      <c r="CJ96" s="37">
        <v>0</v>
      </c>
      <c r="CK96" s="156">
        <v>0</v>
      </c>
    </row>
    <row r="97" spans="1:89" ht="15">
      <c r="A97" s="92" t="s">
        <v>224</v>
      </c>
      <c r="B97" s="19">
        <v>171</v>
      </c>
      <c r="C97" s="19">
        <v>380.94</v>
      </c>
      <c r="D97" s="19">
        <v>90</v>
      </c>
      <c r="E97" s="19">
        <v>16.61</v>
      </c>
      <c r="F97" s="19">
        <v>6</v>
      </c>
      <c r="G97" s="19">
        <v>16.29</v>
      </c>
      <c r="H97" s="19">
        <v>161</v>
      </c>
      <c r="I97" s="19">
        <v>293.63</v>
      </c>
      <c r="J97" s="19">
        <v>2</v>
      </c>
      <c r="K97" s="19">
        <v>0.2</v>
      </c>
      <c r="L97" s="19">
        <v>1</v>
      </c>
      <c r="M97" s="19">
        <v>0.05</v>
      </c>
      <c r="N97" s="19">
        <v>1</v>
      </c>
      <c r="O97" s="19">
        <v>0.05</v>
      </c>
      <c r="P97" s="19">
        <v>0</v>
      </c>
      <c r="Q97" s="19">
        <v>0</v>
      </c>
      <c r="R97" s="19">
        <v>1</v>
      </c>
      <c r="S97" s="19">
        <v>0.1</v>
      </c>
      <c r="T97" s="19">
        <v>0</v>
      </c>
      <c r="U97" s="19">
        <v>0</v>
      </c>
      <c r="V97" s="19">
        <v>25</v>
      </c>
      <c r="W97" s="19">
        <v>54.21</v>
      </c>
      <c r="X97" s="19">
        <v>3</v>
      </c>
      <c r="Y97" s="19">
        <v>0.41</v>
      </c>
      <c r="Z97" s="19">
        <v>3</v>
      </c>
      <c r="AA97" s="19">
        <v>0.31</v>
      </c>
      <c r="AB97" s="19">
        <v>2</v>
      </c>
      <c r="AC97" s="19">
        <v>0.15</v>
      </c>
      <c r="AD97" s="19">
        <v>0</v>
      </c>
      <c r="AE97" s="19">
        <v>0</v>
      </c>
      <c r="AF97" s="19">
        <v>4</v>
      </c>
      <c r="AG97" s="19">
        <v>0.34</v>
      </c>
      <c r="AH97" s="19">
        <v>2</v>
      </c>
      <c r="AI97" s="19">
        <v>0.14</v>
      </c>
      <c r="AJ97" s="19">
        <v>0</v>
      </c>
      <c r="AK97" s="19">
        <v>0</v>
      </c>
      <c r="AL97" s="19">
        <v>22</v>
      </c>
      <c r="AM97" s="19">
        <v>10.76</v>
      </c>
      <c r="AN97" s="19">
        <v>1</v>
      </c>
      <c r="AO97" s="19">
        <v>0.05</v>
      </c>
      <c r="AP97" s="19">
        <v>0</v>
      </c>
      <c r="AQ97" s="19">
        <v>0</v>
      </c>
      <c r="AR97" s="19">
        <v>0</v>
      </c>
      <c r="AS97" s="19">
        <v>0</v>
      </c>
      <c r="AT97" s="19">
        <v>0</v>
      </c>
      <c r="AU97" s="19">
        <v>0</v>
      </c>
      <c r="AV97" s="19">
        <v>1</v>
      </c>
      <c r="AW97" s="19">
        <v>2</v>
      </c>
      <c r="AX97" s="19">
        <v>3</v>
      </c>
      <c r="AY97" s="19">
        <v>40.05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108</v>
      </c>
      <c r="BM97" s="19">
        <v>4.61</v>
      </c>
      <c r="BN97" s="19">
        <v>6</v>
      </c>
      <c r="BO97" s="19">
        <v>41.5</v>
      </c>
      <c r="BP97" s="19">
        <v>0</v>
      </c>
      <c r="BQ97" s="19">
        <v>0</v>
      </c>
      <c r="BR97" s="19">
        <v>5</v>
      </c>
      <c r="BS97" s="19">
        <v>23.58</v>
      </c>
      <c r="BT97" s="19">
        <v>122</v>
      </c>
      <c r="BU97" s="19">
        <v>347.73</v>
      </c>
      <c r="BV97" s="19">
        <v>25</v>
      </c>
      <c r="BW97" s="19">
        <v>26.1</v>
      </c>
      <c r="BX97" s="19">
        <v>23</v>
      </c>
      <c r="BY97" s="19">
        <v>64.56</v>
      </c>
      <c r="BZ97" s="19">
        <v>113</v>
      </c>
      <c r="CA97" s="19">
        <v>257.07</v>
      </c>
      <c r="CB97" s="19">
        <v>45</v>
      </c>
      <c r="CC97" s="19">
        <v>30.02</v>
      </c>
      <c r="CD97" s="19">
        <v>106</v>
      </c>
      <c r="CE97" s="19">
        <v>16.46</v>
      </c>
      <c r="CF97" s="19">
        <v>0</v>
      </c>
      <c r="CG97" s="19">
        <v>0</v>
      </c>
      <c r="CH97" s="19">
        <v>0</v>
      </c>
      <c r="CI97" s="19">
        <v>0</v>
      </c>
      <c r="CJ97" s="37">
        <v>0</v>
      </c>
      <c r="CK97" s="156">
        <v>0</v>
      </c>
    </row>
    <row r="98" spans="1:89" ht="15">
      <c r="A98" s="92" t="s">
        <v>225</v>
      </c>
      <c r="B98" s="19">
        <v>127</v>
      </c>
      <c r="C98" s="19">
        <v>141.94</v>
      </c>
      <c r="D98" s="19">
        <v>41</v>
      </c>
      <c r="E98" s="19">
        <v>6.62</v>
      </c>
      <c r="F98" s="19">
        <v>0</v>
      </c>
      <c r="G98" s="19">
        <v>0</v>
      </c>
      <c r="H98" s="19">
        <v>125</v>
      </c>
      <c r="I98" s="19">
        <v>129.42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9</v>
      </c>
      <c r="W98" s="19">
        <v>5.9</v>
      </c>
      <c r="X98" s="19">
        <v>3</v>
      </c>
      <c r="Y98" s="19">
        <v>0.07</v>
      </c>
      <c r="Z98" s="19">
        <v>1</v>
      </c>
      <c r="AA98" s="19">
        <v>0.05</v>
      </c>
      <c r="AB98" s="19">
        <v>1</v>
      </c>
      <c r="AC98" s="19">
        <v>0.01</v>
      </c>
      <c r="AD98" s="19">
        <v>0</v>
      </c>
      <c r="AE98" s="19">
        <v>0</v>
      </c>
      <c r="AF98" s="19">
        <v>1</v>
      </c>
      <c r="AG98" s="19">
        <v>0.01</v>
      </c>
      <c r="AH98" s="19">
        <v>1</v>
      </c>
      <c r="AI98" s="19">
        <v>0.01</v>
      </c>
      <c r="AJ98" s="19">
        <v>0</v>
      </c>
      <c r="AK98" s="19">
        <v>0</v>
      </c>
      <c r="AL98" s="19">
        <v>1</v>
      </c>
      <c r="AM98" s="19">
        <v>2.45</v>
      </c>
      <c r="AN98" s="19">
        <v>0</v>
      </c>
      <c r="AO98" s="19">
        <v>0</v>
      </c>
      <c r="AP98" s="19">
        <v>1</v>
      </c>
      <c r="AQ98" s="19">
        <v>0.02</v>
      </c>
      <c r="AR98" s="19">
        <v>0</v>
      </c>
      <c r="AS98" s="19">
        <v>0</v>
      </c>
      <c r="AT98" s="19">
        <v>0</v>
      </c>
      <c r="AU98" s="19">
        <v>0</v>
      </c>
      <c r="AV98" s="19">
        <v>2</v>
      </c>
      <c r="AW98" s="19">
        <v>2.6</v>
      </c>
      <c r="AX98" s="19">
        <v>1</v>
      </c>
      <c r="AY98" s="19">
        <v>0.12</v>
      </c>
      <c r="AZ98" s="19">
        <v>2</v>
      </c>
      <c r="BA98" s="19">
        <v>0.55</v>
      </c>
      <c r="BB98" s="19">
        <v>1</v>
      </c>
      <c r="BC98" s="19">
        <v>0.01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51</v>
      </c>
      <c r="BM98" s="19">
        <v>2.67</v>
      </c>
      <c r="BN98" s="19">
        <v>3</v>
      </c>
      <c r="BO98" s="19">
        <v>10</v>
      </c>
      <c r="BP98" s="19">
        <v>0</v>
      </c>
      <c r="BQ98" s="19">
        <v>0</v>
      </c>
      <c r="BR98" s="19">
        <v>3</v>
      </c>
      <c r="BS98" s="19">
        <v>1.65</v>
      </c>
      <c r="BT98" s="19">
        <v>58</v>
      </c>
      <c r="BU98" s="19">
        <v>19.96</v>
      </c>
      <c r="BV98" s="19">
        <v>0</v>
      </c>
      <c r="BW98" s="19">
        <v>0</v>
      </c>
      <c r="BX98" s="19">
        <v>54</v>
      </c>
      <c r="BY98" s="19">
        <v>18.91</v>
      </c>
      <c r="BZ98" s="19">
        <v>5</v>
      </c>
      <c r="CA98" s="19">
        <v>1.05</v>
      </c>
      <c r="CB98" s="19">
        <v>44</v>
      </c>
      <c r="CC98" s="19">
        <v>8.94</v>
      </c>
      <c r="CD98" s="19">
        <v>96</v>
      </c>
      <c r="CE98" s="19">
        <v>7.04999999999999</v>
      </c>
      <c r="CF98" s="19">
        <v>0</v>
      </c>
      <c r="CG98" s="19">
        <v>0</v>
      </c>
      <c r="CH98" s="19">
        <v>0</v>
      </c>
      <c r="CI98" s="19">
        <v>0</v>
      </c>
      <c r="CJ98" s="37">
        <v>0</v>
      </c>
      <c r="CK98" s="156">
        <v>0</v>
      </c>
    </row>
    <row r="99" spans="1:89" ht="15">
      <c r="A99" s="92" t="s">
        <v>226</v>
      </c>
      <c r="B99" s="19">
        <v>106</v>
      </c>
      <c r="C99" s="19">
        <v>324.41</v>
      </c>
      <c r="D99" s="19">
        <v>60</v>
      </c>
      <c r="E99" s="19">
        <v>10.72</v>
      </c>
      <c r="F99" s="19">
        <v>2</v>
      </c>
      <c r="G99" s="19">
        <v>1.9</v>
      </c>
      <c r="H99" s="19">
        <v>77</v>
      </c>
      <c r="I99" s="19">
        <v>51.81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68</v>
      </c>
      <c r="W99" s="19">
        <v>259.98</v>
      </c>
      <c r="X99" s="19">
        <v>2</v>
      </c>
      <c r="Y99" s="19">
        <v>0.3</v>
      </c>
      <c r="Z99" s="19">
        <v>1</v>
      </c>
      <c r="AA99" s="19">
        <v>0.05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3</v>
      </c>
      <c r="AI99" s="19">
        <v>12.25</v>
      </c>
      <c r="AJ99" s="19">
        <v>1</v>
      </c>
      <c r="AK99" s="19">
        <v>0.2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19">
        <v>0</v>
      </c>
      <c r="AS99" s="19">
        <v>0</v>
      </c>
      <c r="AT99" s="19">
        <v>0</v>
      </c>
      <c r="AU99" s="19">
        <v>0</v>
      </c>
      <c r="AV99" s="19">
        <v>1</v>
      </c>
      <c r="AW99" s="19">
        <v>0.1</v>
      </c>
      <c r="AX99" s="19">
        <v>67</v>
      </c>
      <c r="AY99" s="19">
        <v>239.08</v>
      </c>
      <c r="AZ99" s="19">
        <v>1</v>
      </c>
      <c r="BA99" s="19">
        <v>8</v>
      </c>
      <c r="BB99" s="19">
        <v>0</v>
      </c>
      <c r="BC99" s="19">
        <v>0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19">
        <v>0</v>
      </c>
      <c r="BJ99" s="19">
        <v>0</v>
      </c>
      <c r="BK99" s="19">
        <v>0</v>
      </c>
      <c r="BL99" s="19">
        <v>65</v>
      </c>
      <c r="BM99" s="19">
        <v>7.71</v>
      </c>
      <c r="BN99" s="19">
        <v>31</v>
      </c>
      <c r="BO99" s="19">
        <v>41.88</v>
      </c>
      <c r="BP99" s="19">
        <v>0</v>
      </c>
      <c r="BQ99" s="19">
        <v>0</v>
      </c>
      <c r="BR99" s="19">
        <v>5</v>
      </c>
      <c r="BS99" s="19">
        <v>23.92</v>
      </c>
      <c r="BT99" s="19">
        <v>76</v>
      </c>
      <c r="BU99" s="19">
        <v>1656.52</v>
      </c>
      <c r="BV99" s="19">
        <v>2</v>
      </c>
      <c r="BW99" s="19">
        <v>801.14</v>
      </c>
      <c r="BX99" s="19">
        <v>74</v>
      </c>
      <c r="BY99" s="19">
        <v>512.61</v>
      </c>
      <c r="BZ99" s="19">
        <v>11</v>
      </c>
      <c r="CA99" s="19">
        <v>342.77</v>
      </c>
      <c r="CB99" s="19">
        <v>5</v>
      </c>
      <c r="CC99" s="19">
        <v>1.95</v>
      </c>
      <c r="CD99" s="19">
        <v>111</v>
      </c>
      <c r="CE99" s="19">
        <v>19.79</v>
      </c>
      <c r="CF99" s="19">
        <v>0</v>
      </c>
      <c r="CG99" s="19">
        <v>0</v>
      </c>
      <c r="CH99" s="19">
        <v>1</v>
      </c>
      <c r="CI99" s="19">
        <v>2000</v>
      </c>
      <c r="CJ99" s="37">
        <v>0</v>
      </c>
      <c r="CK99" s="156">
        <v>0</v>
      </c>
    </row>
    <row r="100" spans="1:89" ht="15">
      <c r="A100" s="92" t="s">
        <v>227</v>
      </c>
      <c r="B100" s="19">
        <v>215</v>
      </c>
      <c r="C100" s="19">
        <v>227.34</v>
      </c>
      <c r="D100" s="19">
        <v>59</v>
      </c>
      <c r="E100" s="19">
        <v>14.37</v>
      </c>
      <c r="F100" s="19">
        <v>1</v>
      </c>
      <c r="G100" s="19">
        <v>0.25</v>
      </c>
      <c r="H100" s="19">
        <v>213</v>
      </c>
      <c r="I100" s="19">
        <v>177.53</v>
      </c>
      <c r="J100" s="19">
        <v>1</v>
      </c>
      <c r="K100" s="19">
        <v>0.1</v>
      </c>
      <c r="L100" s="19">
        <v>1</v>
      </c>
      <c r="M100" s="19">
        <v>0.1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48</v>
      </c>
      <c r="W100" s="19">
        <v>34.33</v>
      </c>
      <c r="X100" s="19">
        <v>36</v>
      </c>
      <c r="Y100" s="19">
        <v>0.83</v>
      </c>
      <c r="Z100" s="19">
        <v>22</v>
      </c>
      <c r="AA100" s="19">
        <v>0.32</v>
      </c>
      <c r="AB100" s="19">
        <v>4</v>
      </c>
      <c r="AC100" s="19">
        <v>0.11</v>
      </c>
      <c r="AD100" s="19">
        <v>3</v>
      </c>
      <c r="AE100" s="19">
        <v>0.04</v>
      </c>
      <c r="AF100" s="19">
        <v>0</v>
      </c>
      <c r="AG100" s="19">
        <v>0</v>
      </c>
      <c r="AH100" s="19">
        <v>15</v>
      </c>
      <c r="AI100" s="19">
        <v>12.92</v>
      </c>
      <c r="AJ100" s="19">
        <v>0</v>
      </c>
      <c r="AK100" s="19">
        <v>0</v>
      </c>
      <c r="AL100" s="19">
        <v>23</v>
      </c>
      <c r="AM100" s="19">
        <v>0.62</v>
      </c>
      <c r="AN100" s="19">
        <v>2</v>
      </c>
      <c r="AO100" s="19">
        <v>0.02</v>
      </c>
      <c r="AP100" s="19">
        <v>0</v>
      </c>
      <c r="AQ100" s="19">
        <v>0</v>
      </c>
      <c r="AR100" s="19">
        <v>1</v>
      </c>
      <c r="AS100" s="19">
        <v>0.02</v>
      </c>
      <c r="AT100" s="19">
        <v>0</v>
      </c>
      <c r="AU100" s="19">
        <v>0</v>
      </c>
      <c r="AV100" s="19">
        <v>2</v>
      </c>
      <c r="AW100" s="19">
        <v>0.04</v>
      </c>
      <c r="AX100" s="19">
        <v>10</v>
      </c>
      <c r="AY100" s="19">
        <v>11.38</v>
      </c>
      <c r="AZ100" s="19">
        <v>14</v>
      </c>
      <c r="BA100" s="19">
        <v>7.97</v>
      </c>
      <c r="BB100" s="19">
        <v>2</v>
      </c>
      <c r="BC100" s="19">
        <v>0.06</v>
      </c>
      <c r="BD100" s="19">
        <v>0</v>
      </c>
      <c r="BE100" s="19">
        <v>0</v>
      </c>
      <c r="BF100" s="19">
        <v>0</v>
      </c>
      <c r="BG100" s="19">
        <v>0</v>
      </c>
      <c r="BH100" s="19">
        <v>0</v>
      </c>
      <c r="BI100" s="19">
        <v>0</v>
      </c>
      <c r="BJ100" s="19">
        <v>0</v>
      </c>
      <c r="BK100" s="19">
        <v>0</v>
      </c>
      <c r="BL100" s="19">
        <v>89</v>
      </c>
      <c r="BM100" s="19">
        <v>3.57999999999999</v>
      </c>
      <c r="BN100" s="19">
        <v>17</v>
      </c>
      <c r="BO100" s="19">
        <v>33.78</v>
      </c>
      <c r="BP100" s="19">
        <v>0</v>
      </c>
      <c r="BQ100" s="19">
        <v>0</v>
      </c>
      <c r="BR100" s="19">
        <v>17</v>
      </c>
      <c r="BS100" s="19">
        <v>24.07</v>
      </c>
      <c r="BT100" s="19">
        <v>53</v>
      </c>
      <c r="BU100" s="19">
        <v>1733.09</v>
      </c>
      <c r="BV100" s="19">
        <v>5</v>
      </c>
      <c r="BW100" s="19">
        <v>1615.43</v>
      </c>
      <c r="BX100" s="19">
        <v>48</v>
      </c>
      <c r="BY100" s="19">
        <v>107.45</v>
      </c>
      <c r="BZ100" s="19">
        <v>6</v>
      </c>
      <c r="CA100" s="19">
        <v>10.21</v>
      </c>
      <c r="CB100" s="19">
        <v>56</v>
      </c>
      <c r="CC100" s="19">
        <v>25</v>
      </c>
      <c r="CD100" s="19">
        <v>163</v>
      </c>
      <c r="CE100" s="19">
        <v>11.05</v>
      </c>
      <c r="CF100" s="19">
        <v>0</v>
      </c>
      <c r="CG100" s="19">
        <v>0</v>
      </c>
      <c r="CH100" s="19">
        <v>0</v>
      </c>
      <c r="CI100" s="19">
        <v>0</v>
      </c>
      <c r="CJ100" s="37">
        <v>0</v>
      </c>
      <c r="CK100" s="156">
        <v>0</v>
      </c>
    </row>
    <row r="101" spans="1:89" ht="15">
      <c r="A101" s="92" t="s">
        <v>228</v>
      </c>
      <c r="B101" s="19">
        <v>426</v>
      </c>
      <c r="C101" s="19">
        <v>780.27</v>
      </c>
      <c r="D101" s="19">
        <v>42</v>
      </c>
      <c r="E101" s="19">
        <v>10.08</v>
      </c>
      <c r="F101" s="19">
        <v>0</v>
      </c>
      <c r="G101" s="19">
        <v>0</v>
      </c>
      <c r="H101" s="19">
        <v>425</v>
      </c>
      <c r="I101" s="19">
        <v>652.78</v>
      </c>
      <c r="J101" s="19">
        <v>22</v>
      </c>
      <c r="K101" s="19">
        <v>7.67</v>
      </c>
      <c r="L101" s="19">
        <v>15</v>
      </c>
      <c r="M101" s="19">
        <v>2.15</v>
      </c>
      <c r="N101" s="19">
        <v>8</v>
      </c>
      <c r="O101" s="19">
        <v>1.24</v>
      </c>
      <c r="P101" s="19">
        <v>0</v>
      </c>
      <c r="Q101" s="19">
        <v>0</v>
      </c>
      <c r="R101" s="19">
        <v>13</v>
      </c>
      <c r="S101" s="19">
        <v>4.17</v>
      </c>
      <c r="T101" s="19">
        <v>2</v>
      </c>
      <c r="U101" s="19">
        <v>0.11</v>
      </c>
      <c r="V101" s="19">
        <v>76</v>
      </c>
      <c r="W101" s="19">
        <v>109.74</v>
      </c>
      <c r="X101" s="19">
        <v>11</v>
      </c>
      <c r="Y101" s="19">
        <v>1.01</v>
      </c>
      <c r="Z101" s="19">
        <v>4</v>
      </c>
      <c r="AA101" s="19">
        <v>0.62</v>
      </c>
      <c r="AB101" s="19">
        <v>2</v>
      </c>
      <c r="AC101" s="19">
        <v>0.15</v>
      </c>
      <c r="AD101" s="19">
        <v>0</v>
      </c>
      <c r="AE101" s="19">
        <v>0</v>
      </c>
      <c r="AF101" s="19">
        <v>5</v>
      </c>
      <c r="AG101" s="19">
        <v>0.29</v>
      </c>
      <c r="AH101" s="19">
        <v>3</v>
      </c>
      <c r="AI101" s="19">
        <v>0.12</v>
      </c>
      <c r="AJ101" s="19">
        <v>0</v>
      </c>
      <c r="AK101" s="19">
        <v>0</v>
      </c>
      <c r="AL101" s="19">
        <v>14</v>
      </c>
      <c r="AM101" s="19">
        <v>1.7</v>
      </c>
      <c r="AN101" s="19">
        <v>5</v>
      </c>
      <c r="AO101" s="19">
        <v>0.14</v>
      </c>
      <c r="AP101" s="19">
        <v>0</v>
      </c>
      <c r="AQ101" s="19">
        <v>0</v>
      </c>
      <c r="AR101" s="19">
        <v>1</v>
      </c>
      <c r="AS101" s="19">
        <v>0.05</v>
      </c>
      <c r="AT101" s="19">
        <v>0</v>
      </c>
      <c r="AU101" s="19">
        <v>0</v>
      </c>
      <c r="AV101" s="19">
        <v>0</v>
      </c>
      <c r="AW101" s="19">
        <v>0</v>
      </c>
      <c r="AX101" s="19">
        <v>51</v>
      </c>
      <c r="AY101" s="19">
        <v>104.85</v>
      </c>
      <c r="AZ101" s="19">
        <v>1</v>
      </c>
      <c r="BA101" s="19">
        <v>0.2</v>
      </c>
      <c r="BB101" s="19">
        <v>2</v>
      </c>
      <c r="BC101" s="19">
        <v>0.61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144</v>
      </c>
      <c r="BM101" s="19">
        <v>25.02</v>
      </c>
      <c r="BN101" s="19">
        <v>8</v>
      </c>
      <c r="BO101" s="19">
        <v>5.48</v>
      </c>
      <c r="BP101" s="19">
        <v>3</v>
      </c>
      <c r="BQ101" s="19">
        <v>8.5</v>
      </c>
      <c r="BR101" s="19">
        <v>8</v>
      </c>
      <c r="BS101" s="19">
        <v>16.69</v>
      </c>
      <c r="BT101" s="19">
        <v>121</v>
      </c>
      <c r="BU101" s="19">
        <v>249.47</v>
      </c>
      <c r="BV101" s="19">
        <v>7</v>
      </c>
      <c r="BW101" s="19">
        <v>67.2</v>
      </c>
      <c r="BX101" s="19">
        <v>54</v>
      </c>
      <c r="BY101" s="19">
        <v>45.66</v>
      </c>
      <c r="BZ101" s="19">
        <v>72</v>
      </c>
      <c r="CA101" s="19">
        <v>136.61</v>
      </c>
      <c r="CB101" s="19">
        <v>125</v>
      </c>
      <c r="CC101" s="19">
        <v>68.92</v>
      </c>
      <c r="CD101" s="19">
        <v>181</v>
      </c>
      <c r="CE101" s="19">
        <v>29.25</v>
      </c>
      <c r="CF101" s="19">
        <v>0</v>
      </c>
      <c r="CG101" s="19">
        <v>0</v>
      </c>
      <c r="CH101" s="19">
        <v>0</v>
      </c>
      <c r="CI101" s="19">
        <v>0</v>
      </c>
      <c r="CJ101" s="37">
        <v>0</v>
      </c>
      <c r="CK101" s="156">
        <v>0</v>
      </c>
    </row>
    <row r="102" spans="1:89" ht="15">
      <c r="A102" s="92" t="s">
        <v>229</v>
      </c>
      <c r="B102" s="19">
        <v>264</v>
      </c>
      <c r="C102" s="19">
        <v>250.02</v>
      </c>
      <c r="D102" s="19">
        <v>119</v>
      </c>
      <c r="E102" s="19">
        <v>16.6</v>
      </c>
      <c r="F102" s="19">
        <v>0</v>
      </c>
      <c r="G102" s="19">
        <v>0</v>
      </c>
      <c r="H102" s="19">
        <v>240</v>
      </c>
      <c r="I102" s="19">
        <v>224.03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13</v>
      </c>
      <c r="W102" s="19">
        <v>6.77</v>
      </c>
      <c r="X102" s="19">
        <v>2</v>
      </c>
      <c r="Y102" s="19">
        <v>0.19</v>
      </c>
      <c r="Z102" s="19">
        <v>1</v>
      </c>
      <c r="AA102" s="19">
        <v>0.04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2</v>
      </c>
      <c r="AI102" s="19">
        <v>0.26</v>
      </c>
      <c r="AJ102" s="19">
        <v>0</v>
      </c>
      <c r="AK102" s="19">
        <v>0</v>
      </c>
      <c r="AL102" s="19">
        <v>0</v>
      </c>
      <c r="AM102" s="19">
        <v>0</v>
      </c>
      <c r="AN102" s="19">
        <v>2</v>
      </c>
      <c r="AO102" s="19">
        <v>0.51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1</v>
      </c>
      <c r="AW102" s="19">
        <v>0.02</v>
      </c>
      <c r="AX102" s="19">
        <v>7</v>
      </c>
      <c r="AY102" s="19">
        <v>4.45</v>
      </c>
      <c r="AZ102" s="19">
        <v>3</v>
      </c>
      <c r="BA102" s="19">
        <v>1.3</v>
      </c>
      <c r="BB102" s="19">
        <v>0</v>
      </c>
      <c r="BC102" s="19">
        <v>0</v>
      </c>
      <c r="BD102" s="19">
        <v>2</v>
      </c>
      <c r="BE102" s="19">
        <v>2.62</v>
      </c>
      <c r="BF102" s="19">
        <v>0</v>
      </c>
      <c r="BG102" s="19">
        <v>0</v>
      </c>
      <c r="BH102" s="19">
        <v>2</v>
      </c>
      <c r="BI102" s="19">
        <v>2.62</v>
      </c>
      <c r="BJ102" s="19">
        <v>0</v>
      </c>
      <c r="BK102" s="19">
        <v>0</v>
      </c>
      <c r="BL102" s="19">
        <v>135</v>
      </c>
      <c r="BM102" s="19">
        <v>13.94</v>
      </c>
      <c r="BN102" s="19">
        <v>36</v>
      </c>
      <c r="BO102" s="19">
        <v>68.67</v>
      </c>
      <c r="BP102" s="19">
        <v>0</v>
      </c>
      <c r="BQ102" s="19">
        <v>0</v>
      </c>
      <c r="BR102" s="19">
        <v>4</v>
      </c>
      <c r="BS102" s="19">
        <v>4.42</v>
      </c>
      <c r="BT102" s="19">
        <v>151</v>
      </c>
      <c r="BU102" s="19">
        <v>609.03</v>
      </c>
      <c r="BV102" s="19">
        <v>1</v>
      </c>
      <c r="BW102" s="19">
        <v>3</v>
      </c>
      <c r="BX102" s="19">
        <v>146</v>
      </c>
      <c r="BY102" s="19">
        <v>563.19</v>
      </c>
      <c r="BZ102" s="19">
        <v>11</v>
      </c>
      <c r="CA102" s="19">
        <v>42.84</v>
      </c>
      <c r="CB102" s="19">
        <v>68</v>
      </c>
      <c r="CC102" s="19">
        <v>41.3</v>
      </c>
      <c r="CD102" s="19">
        <v>180</v>
      </c>
      <c r="CE102" s="19">
        <v>22.48</v>
      </c>
      <c r="CF102" s="19">
        <v>0</v>
      </c>
      <c r="CG102" s="19">
        <v>0</v>
      </c>
      <c r="CH102" s="19">
        <v>2</v>
      </c>
      <c r="CI102" s="19">
        <v>2700</v>
      </c>
      <c r="CJ102" s="37">
        <v>0</v>
      </c>
      <c r="CK102" s="156">
        <v>0</v>
      </c>
    </row>
    <row r="103" spans="1:89" ht="15">
      <c r="A103" s="92" t="s">
        <v>230</v>
      </c>
      <c r="B103" s="19">
        <v>344</v>
      </c>
      <c r="C103" s="19">
        <v>609.76</v>
      </c>
      <c r="D103" s="19">
        <v>95</v>
      </c>
      <c r="E103" s="19">
        <v>19.04</v>
      </c>
      <c r="F103" s="19">
        <v>1</v>
      </c>
      <c r="G103" s="19">
        <v>0.81</v>
      </c>
      <c r="H103" s="19">
        <v>341</v>
      </c>
      <c r="I103" s="19">
        <v>561.439999999999</v>
      </c>
      <c r="J103" s="19">
        <v>28</v>
      </c>
      <c r="K103" s="19">
        <v>5.35</v>
      </c>
      <c r="L103" s="19">
        <v>21</v>
      </c>
      <c r="M103" s="19">
        <v>1.95</v>
      </c>
      <c r="N103" s="19">
        <v>12</v>
      </c>
      <c r="O103" s="19">
        <v>0.69</v>
      </c>
      <c r="P103" s="19">
        <v>2</v>
      </c>
      <c r="Q103" s="19">
        <v>0.07</v>
      </c>
      <c r="R103" s="19">
        <v>19</v>
      </c>
      <c r="S103" s="19">
        <v>1.43</v>
      </c>
      <c r="T103" s="19">
        <v>8</v>
      </c>
      <c r="U103" s="19">
        <v>1.21</v>
      </c>
      <c r="V103" s="19">
        <v>90</v>
      </c>
      <c r="W103" s="19">
        <v>23.12</v>
      </c>
      <c r="X103" s="19">
        <v>14</v>
      </c>
      <c r="Y103" s="19">
        <v>0.89</v>
      </c>
      <c r="Z103" s="19">
        <v>14</v>
      </c>
      <c r="AA103" s="19">
        <v>0.6</v>
      </c>
      <c r="AB103" s="19">
        <v>2</v>
      </c>
      <c r="AC103" s="19">
        <v>0.07</v>
      </c>
      <c r="AD103" s="19">
        <v>0</v>
      </c>
      <c r="AE103" s="19">
        <v>0</v>
      </c>
      <c r="AF103" s="19">
        <v>6</v>
      </c>
      <c r="AG103" s="19">
        <v>0.27</v>
      </c>
      <c r="AH103" s="19">
        <v>7</v>
      </c>
      <c r="AI103" s="19">
        <v>0.17</v>
      </c>
      <c r="AJ103" s="19">
        <v>5</v>
      </c>
      <c r="AK103" s="19">
        <v>0.13</v>
      </c>
      <c r="AL103" s="19">
        <v>77</v>
      </c>
      <c r="AM103" s="19">
        <v>18.73</v>
      </c>
      <c r="AN103" s="19">
        <v>8</v>
      </c>
      <c r="AO103" s="19">
        <v>1.34</v>
      </c>
      <c r="AP103" s="19">
        <v>0</v>
      </c>
      <c r="AQ103" s="19">
        <v>0</v>
      </c>
      <c r="AR103" s="19">
        <v>0</v>
      </c>
      <c r="AS103" s="19">
        <v>0</v>
      </c>
      <c r="AT103" s="19">
        <v>2</v>
      </c>
      <c r="AU103" s="19">
        <v>0.18</v>
      </c>
      <c r="AV103" s="19">
        <v>1</v>
      </c>
      <c r="AW103" s="19">
        <v>0.01</v>
      </c>
      <c r="AX103" s="19">
        <v>1</v>
      </c>
      <c r="AY103" s="19">
        <v>0.4</v>
      </c>
      <c r="AZ103" s="19">
        <v>3</v>
      </c>
      <c r="BA103" s="19">
        <v>0.22</v>
      </c>
      <c r="BB103" s="19">
        <v>1</v>
      </c>
      <c r="BC103" s="19">
        <v>0.11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176</v>
      </c>
      <c r="BM103" s="19">
        <v>4.91999999999998</v>
      </c>
      <c r="BN103" s="19"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227</v>
      </c>
      <c r="BU103" s="19">
        <v>203.46</v>
      </c>
      <c r="BV103" s="19">
        <v>62</v>
      </c>
      <c r="BW103" s="19">
        <v>45.62</v>
      </c>
      <c r="BX103" s="19">
        <v>28</v>
      </c>
      <c r="BY103" s="19">
        <v>28.82</v>
      </c>
      <c r="BZ103" s="19">
        <v>193</v>
      </c>
      <c r="CA103" s="19">
        <v>129.02</v>
      </c>
      <c r="CB103" s="19">
        <v>174</v>
      </c>
      <c r="CC103" s="19">
        <v>34.47</v>
      </c>
      <c r="CD103" s="19">
        <v>265</v>
      </c>
      <c r="CE103" s="19">
        <v>27.14</v>
      </c>
      <c r="CF103" s="19">
        <v>0</v>
      </c>
      <c r="CG103" s="19">
        <v>0</v>
      </c>
      <c r="CH103" s="19">
        <v>0</v>
      </c>
      <c r="CI103" s="19">
        <v>0</v>
      </c>
      <c r="CJ103" s="37">
        <v>0</v>
      </c>
      <c r="CK103" s="156">
        <v>0</v>
      </c>
    </row>
    <row r="104" spans="1:89" ht="15">
      <c r="A104" s="92" t="s">
        <v>231</v>
      </c>
      <c r="B104" s="19">
        <v>212</v>
      </c>
      <c r="C104" s="19">
        <v>422.85</v>
      </c>
      <c r="D104" s="19">
        <v>24</v>
      </c>
      <c r="E104" s="19">
        <v>8.41</v>
      </c>
      <c r="F104" s="19">
        <v>0</v>
      </c>
      <c r="G104" s="19">
        <v>0</v>
      </c>
      <c r="H104" s="19">
        <v>103</v>
      </c>
      <c r="I104" s="19">
        <v>64.44</v>
      </c>
      <c r="J104" s="19">
        <v>77</v>
      </c>
      <c r="K104" s="19">
        <v>75.34</v>
      </c>
      <c r="L104" s="19">
        <v>65</v>
      </c>
      <c r="M104" s="19">
        <v>39.63</v>
      </c>
      <c r="N104" s="19">
        <v>31</v>
      </c>
      <c r="O104" s="19">
        <v>8.83</v>
      </c>
      <c r="P104" s="19">
        <v>27</v>
      </c>
      <c r="Q104" s="19">
        <v>18.1</v>
      </c>
      <c r="R104" s="19">
        <v>31</v>
      </c>
      <c r="S104" s="19">
        <v>7.94</v>
      </c>
      <c r="T104" s="19">
        <v>3</v>
      </c>
      <c r="U104" s="19">
        <v>0.84</v>
      </c>
      <c r="V104" s="19">
        <v>116</v>
      </c>
      <c r="W104" s="19">
        <v>259.25</v>
      </c>
      <c r="X104" s="19">
        <v>10</v>
      </c>
      <c r="Y104" s="19">
        <v>2.6</v>
      </c>
      <c r="Z104" s="19">
        <v>13</v>
      </c>
      <c r="AA104" s="19">
        <v>6.93</v>
      </c>
      <c r="AB104" s="19">
        <v>65</v>
      </c>
      <c r="AC104" s="19">
        <v>77.79</v>
      </c>
      <c r="AD104" s="19">
        <v>7</v>
      </c>
      <c r="AE104" s="19">
        <v>21.4</v>
      </c>
      <c r="AF104" s="19">
        <v>30</v>
      </c>
      <c r="AG104" s="19">
        <v>23.72</v>
      </c>
      <c r="AH104" s="19">
        <v>1</v>
      </c>
      <c r="AI104" s="19">
        <v>0.01</v>
      </c>
      <c r="AJ104" s="19">
        <v>44</v>
      </c>
      <c r="AK104" s="19">
        <v>47.18</v>
      </c>
      <c r="AL104" s="19">
        <v>2</v>
      </c>
      <c r="AM104" s="19">
        <v>0.06</v>
      </c>
      <c r="AN104" s="19">
        <v>7</v>
      </c>
      <c r="AO104" s="19">
        <v>3.43</v>
      </c>
      <c r="AP104" s="19">
        <v>4</v>
      </c>
      <c r="AQ104" s="19">
        <v>5.79</v>
      </c>
      <c r="AR104" s="19">
        <v>0</v>
      </c>
      <c r="AS104" s="19">
        <v>0</v>
      </c>
      <c r="AT104" s="19">
        <v>0</v>
      </c>
      <c r="AU104" s="19">
        <v>0</v>
      </c>
      <c r="AV104" s="19">
        <v>14</v>
      </c>
      <c r="AW104" s="19">
        <v>55.53</v>
      </c>
      <c r="AX104" s="19">
        <v>1</v>
      </c>
      <c r="AY104" s="19">
        <v>10</v>
      </c>
      <c r="AZ104" s="19">
        <v>13</v>
      </c>
      <c r="BA104" s="19">
        <v>4.81</v>
      </c>
      <c r="BB104" s="19">
        <v>0</v>
      </c>
      <c r="BC104" s="19">
        <v>0</v>
      </c>
      <c r="BD104" s="19">
        <v>9</v>
      </c>
      <c r="BE104" s="19">
        <v>8.56</v>
      </c>
      <c r="BF104" s="19">
        <v>2</v>
      </c>
      <c r="BG104" s="19">
        <v>0.2</v>
      </c>
      <c r="BH104" s="19">
        <v>8</v>
      </c>
      <c r="BI104" s="19">
        <v>7.36</v>
      </c>
      <c r="BJ104" s="19">
        <v>2</v>
      </c>
      <c r="BK104" s="19">
        <v>1</v>
      </c>
      <c r="BL104" s="19">
        <v>71</v>
      </c>
      <c r="BM104" s="19">
        <v>7.56</v>
      </c>
      <c r="BN104" s="19">
        <v>4</v>
      </c>
      <c r="BO104" s="19">
        <v>20.06</v>
      </c>
      <c r="BP104" s="19">
        <v>0</v>
      </c>
      <c r="BQ104" s="19">
        <v>0</v>
      </c>
      <c r="BR104" s="19">
        <v>0</v>
      </c>
      <c r="BS104" s="19">
        <v>0</v>
      </c>
      <c r="BT104" s="19">
        <v>8</v>
      </c>
      <c r="BU104" s="19">
        <v>18.11</v>
      </c>
      <c r="BV104" s="19">
        <v>0</v>
      </c>
      <c r="BW104" s="19">
        <v>0</v>
      </c>
      <c r="BX104" s="19">
        <v>8</v>
      </c>
      <c r="BY104" s="19">
        <v>18.11</v>
      </c>
      <c r="BZ104" s="19">
        <v>0</v>
      </c>
      <c r="CA104" s="19">
        <v>0</v>
      </c>
      <c r="CB104" s="19">
        <v>47</v>
      </c>
      <c r="CC104" s="19">
        <v>66.49</v>
      </c>
      <c r="CD104" s="19">
        <v>394</v>
      </c>
      <c r="CE104" s="19">
        <v>259.89</v>
      </c>
      <c r="CF104" s="19">
        <v>0</v>
      </c>
      <c r="CG104" s="19">
        <v>0</v>
      </c>
      <c r="CH104" s="19">
        <v>192</v>
      </c>
      <c r="CI104" s="19">
        <v>5530500</v>
      </c>
      <c r="CJ104" s="37">
        <v>0</v>
      </c>
      <c r="CK104" s="156">
        <v>0</v>
      </c>
    </row>
    <row r="105" spans="1:89" ht="15">
      <c r="A105" s="92" t="s">
        <v>232</v>
      </c>
      <c r="B105" s="19">
        <v>19</v>
      </c>
      <c r="C105" s="19">
        <v>14.98</v>
      </c>
      <c r="D105" s="19">
        <v>11</v>
      </c>
      <c r="E105" s="19">
        <v>0.92</v>
      </c>
      <c r="F105" s="19">
        <v>0</v>
      </c>
      <c r="G105" s="19">
        <v>0</v>
      </c>
      <c r="H105" s="19">
        <v>17</v>
      </c>
      <c r="I105" s="19">
        <v>11.91</v>
      </c>
      <c r="J105" s="19">
        <v>9</v>
      </c>
      <c r="K105" s="19">
        <v>1.51</v>
      </c>
      <c r="L105" s="19">
        <v>2</v>
      </c>
      <c r="M105" s="19">
        <v>0.04</v>
      </c>
      <c r="N105" s="19">
        <v>1</v>
      </c>
      <c r="O105" s="19">
        <v>0.01</v>
      </c>
      <c r="P105" s="19">
        <v>0</v>
      </c>
      <c r="Q105" s="19">
        <v>0</v>
      </c>
      <c r="R105" s="19">
        <v>9</v>
      </c>
      <c r="S105" s="19">
        <v>1.46</v>
      </c>
      <c r="T105" s="19">
        <v>0</v>
      </c>
      <c r="U105" s="19">
        <v>0</v>
      </c>
      <c r="V105" s="19">
        <v>5</v>
      </c>
      <c r="W105" s="19">
        <v>0.41</v>
      </c>
      <c r="X105" s="19">
        <v>1</v>
      </c>
      <c r="Y105" s="19">
        <v>0.01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1</v>
      </c>
      <c r="AI105" s="19">
        <v>0.01</v>
      </c>
      <c r="AJ105" s="19">
        <v>0</v>
      </c>
      <c r="AK105" s="19">
        <v>0</v>
      </c>
      <c r="AL105" s="19">
        <v>2</v>
      </c>
      <c r="AM105" s="19">
        <v>0.02</v>
      </c>
      <c r="AN105" s="19">
        <v>4</v>
      </c>
      <c r="AO105" s="19">
        <v>0.22</v>
      </c>
      <c r="AP105" s="19">
        <v>0</v>
      </c>
      <c r="AQ105" s="19">
        <v>0</v>
      </c>
      <c r="AR105" s="19">
        <v>0</v>
      </c>
      <c r="AS105" s="19">
        <v>0</v>
      </c>
      <c r="AT105" s="19">
        <v>0</v>
      </c>
      <c r="AU105" s="19">
        <v>0</v>
      </c>
      <c r="AV105" s="19">
        <v>1</v>
      </c>
      <c r="AW105" s="19">
        <v>0.1</v>
      </c>
      <c r="AX105" s="19">
        <v>1</v>
      </c>
      <c r="AY105" s="19">
        <v>0.05</v>
      </c>
      <c r="AZ105" s="19">
        <v>0</v>
      </c>
      <c r="BA105" s="19">
        <v>0</v>
      </c>
      <c r="BB105" s="19">
        <v>0</v>
      </c>
      <c r="BC105" s="19">
        <v>0</v>
      </c>
      <c r="BD105" s="19">
        <v>1</v>
      </c>
      <c r="BE105" s="19">
        <v>0.23</v>
      </c>
      <c r="BF105" s="19">
        <v>1</v>
      </c>
      <c r="BG105" s="19">
        <v>0.06</v>
      </c>
      <c r="BH105" s="19">
        <v>1</v>
      </c>
      <c r="BI105" s="19">
        <v>0.17</v>
      </c>
      <c r="BJ105" s="19">
        <v>0</v>
      </c>
      <c r="BK105" s="19">
        <v>0</v>
      </c>
      <c r="BL105" s="19">
        <v>14</v>
      </c>
      <c r="BM105" s="19">
        <v>1.2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9</v>
      </c>
      <c r="BU105" s="19">
        <v>10.44</v>
      </c>
      <c r="BV105" s="19">
        <v>1</v>
      </c>
      <c r="BW105" s="19">
        <v>3.57</v>
      </c>
      <c r="BX105" s="19">
        <v>8</v>
      </c>
      <c r="BY105" s="19">
        <v>6.87</v>
      </c>
      <c r="BZ105" s="19">
        <v>0</v>
      </c>
      <c r="CA105" s="19">
        <v>0</v>
      </c>
      <c r="CB105" s="19">
        <v>0</v>
      </c>
      <c r="CC105" s="19">
        <v>0</v>
      </c>
      <c r="CD105" s="19">
        <v>22</v>
      </c>
      <c r="CE105" s="19">
        <v>0.48</v>
      </c>
      <c r="CF105" s="19">
        <v>0</v>
      </c>
      <c r="CG105" s="19">
        <v>0</v>
      </c>
      <c r="CH105" s="19">
        <v>0</v>
      </c>
      <c r="CI105" s="19">
        <v>0</v>
      </c>
      <c r="CJ105" s="37">
        <v>0</v>
      </c>
      <c r="CK105" s="156">
        <v>0</v>
      </c>
    </row>
    <row r="106" spans="1:89" ht="15">
      <c r="A106" s="92" t="s">
        <v>233</v>
      </c>
      <c r="B106" s="19">
        <v>688</v>
      </c>
      <c r="C106" s="19">
        <v>978.750000000001</v>
      </c>
      <c r="D106" s="19">
        <v>178</v>
      </c>
      <c r="E106" s="19">
        <v>42.72</v>
      </c>
      <c r="F106" s="19">
        <v>1</v>
      </c>
      <c r="G106" s="19">
        <v>0.2</v>
      </c>
      <c r="H106" s="19">
        <v>678</v>
      </c>
      <c r="I106" s="19">
        <v>891.46</v>
      </c>
      <c r="J106" s="19">
        <v>2</v>
      </c>
      <c r="K106" s="19">
        <v>0.37</v>
      </c>
      <c r="L106" s="19">
        <v>2</v>
      </c>
      <c r="M106" s="19">
        <v>0.17</v>
      </c>
      <c r="N106" s="19">
        <v>0</v>
      </c>
      <c r="O106" s="19">
        <v>0</v>
      </c>
      <c r="P106" s="19">
        <v>1</v>
      </c>
      <c r="Q106" s="19">
        <v>0.1</v>
      </c>
      <c r="R106" s="19">
        <v>1</v>
      </c>
      <c r="S106" s="19">
        <v>0.1</v>
      </c>
      <c r="T106" s="19">
        <v>0</v>
      </c>
      <c r="U106" s="19">
        <v>0</v>
      </c>
      <c r="V106" s="19">
        <v>52</v>
      </c>
      <c r="W106" s="19">
        <v>39.04</v>
      </c>
      <c r="X106" s="19">
        <v>4</v>
      </c>
      <c r="Y106" s="19">
        <v>0.37</v>
      </c>
      <c r="Z106" s="19">
        <v>1</v>
      </c>
      <c r="AA106" s="19">
        <v>0.05</v>
      </c>
      <c r="AB106" s="19">
        <v>1</v>
      </c>
      <c r="AC106" s="19">
        <v>0.08</v>
      </c>
      <c r="AD106" s="19">
        <v>0</v>
      </c>
      <c r="AE106" s="19">
        <v>0</v>
      </c>
      <c r="AF106" s="19">
        <v>0</v>
      </c>
      <c r="AG106" s="19">
        <v>0</v>
      </c>
      <c r="AH106" s="19">
        <v>3</v>
      </c>
      <c r="AI106" s="19">
        <v>1.11</v>
      </c>
      <c r="AJ106" s="19">
        <v>0</v>
      </c>
      <c r="AK106" s="19">
        <v>0</v>
      </c>
      <c r="AL106" s="19">
        <v>1</v>
      </c>
      <c r="AM106" s="19">
        <v>0.07</v>
      </c>
      <c r="AN106" s="19">
        <v>3</v>
      </c>
      <c r="AO106" s="19">
        <v>0.5</v>
      </c>
      <c r="AP106" s="19">
        <v>0</v>
      </c>
      <c r="AQ106" s="19">
        <v>0</v>
      </c>
      <c r="AR106" s="19">
        <v>0</v>
      </c>
      <c r="AS106" s="19">
        <v>0</v>
      </c>
      <c r="AT106" s="19">
        <v>0</v>
      </c>
      <c r="AU106" s="19">
        <v>0</v>
      </c>
      <c r="AV106" s="19">
        <v>4</v>
      </c>
      <c r="AW106" s="19">
        <v>5.3</v>
      </c>
      <c r="AX106" s="19">
        <v>40</v>
      </c>
      <c r="AY106" s="19">
        <v>22.68</v>
      </c>
      <c r="AZ106" s="19">
        <v>6</v>
      </c>
      <c r="BA106" s="19">
        <v>8.88</v>
      </c>
      <c r="BB106" s="19">
        <v>0</v>
      </c>
      <c r="BC106" s="19">
        <v>0</v>
      </c>
      <c r="BD106" s="19">
        <v>0</v>
      </c>
      <c r="BE106" s="19">
        <v>0</v>
      </c>
      <c r="BF106" s="19">
        <v>0</v>
      </c>
      <c r="BG106" s="19">
        <v>0</v>
      </c>
      <c r="BH106" s="19">
        <v>0</v>
      </c>
      <c r="BI106" s="19">
        <v>0</v>
      </c>
      <c r="BJ106" s="19">
        <v>0</v>
      </c>
      <c r="BK106" s="19">
        <v>0</v>
      </c>
      <c r="BL106" s="19">
        <v>168</v>
      </c>
      <c r="BM106" s="19">
        <v>21.51</v>
      </c>
      <c r="BN106" s="19">
        <v>23</v>
      </c>
      <c r="BO106" s="19">
        <v>27.51</v>
      </c>
      <c r="BP106" s="19">
        <v>0</v>
      </c>
      <c r="BQ106" s="19">
        <v>0</v>
      </c>
      <c r="BR106" s="19">
        <v>5</v>
      </c>
      <c r="BS106" s="19">
        <v>8.1</v>
      </c>
      <c r="BT106" s="19">
        <v>185</v>
      </c>
      <c r="BU106" s="19">
        <v>1371.22</v>
      </c>
      <c r="BV106" s="19">
        <v>5</v>
      </c>
      <c r="BW106" s="19">
        <v>201.61</v>
      </c>
      <c r="BX106" s="19">
        <v>165</v>
      </c>
      <c r="BY106" s="19">
        <v>204.1</v>
      </c>
      <c r="BZ106" s="19">
        <v>22</v>
      </c>
      <c r="CA106" s="19">
        <v>965.51</v>
      </c>
      <c r="CB106" s="19">
        <v>92</v>
      </c>
      <c r="CC106" s="19">
        <v>67.35</v>
      </c>
      <c r="CD106" s="19">
        <v>313</v>
      </c>
      <c r="CE106" s="19">
        <v>96.0999999999998</v>
      </c>
      <c r="CF106" s="19">
        <v>0</v>
      </c>
      <c r="CG106" s="19">
        <v>0</v>
      </c>
      <c r="CH106" s="19">
        <v>0</v>
      </c>
      <c r="CI106" s="19">
        <v>0</v>
      </c>
      <c r="CJ106" s="37">
        <v>0</v>
      </c>
      <c r="CK106" s="156">
        <v>0</v>
      </c>
    </row>
    <row r="107" spans="1:89" ht="15">
      <c r="A107" s="92" t="s">
        <v>234</v>
      </c>
      <c r="B107" s="19">
        <v>7</v>
      </c>
      <c r="C107" s="19">
        <v>2.68</v>
      </c>
      <c r="D107" s="19">
        <v>3</v>
      </c>
      <c r="E107" s="19">
        <v>0.64</v>
      </c>
      <c r="F107" s="19">
        <v>0</v>
      </c>
      <c r="G107" s="19">
        <v>0</v>
      </c>
      <c r="H107" s="19">
        <v>6</v>
      </c>
      <c r="I107" s="19">
        <v>2.02</v>
      </c>
      <c r="J107" s="19">
        <v>1</v>
      </c>
      <c r="K107" s="19">
        <v>0.02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1</v>
      </c>
      <c r="S107" s="19">
        <v>0.02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19">
        <v>0</v>
      </c>
      <c r="BA107" s="19">
        <v>0</v>
      </c>
      <c r="BB107" s="19">
        <v>0</v>
      </c>
      <c r="BC107" s="19">
        <v>0</v>
      </c>
      <c r="BD107" s="19">
        <v>0</v>
      </c>
      <c r="BE107" s="19">
        <v>0</v>
      </c>
      <c r="BF107" s="19">
        <v>0</v>
      </c>
      <c r="BG107" s="19">
        <v>0</v>
      </c>
      <c r="BH107" s="19">
        <v>0</v>
      </c>
      <c r="BI107" s="19">
        <v>0</v>
      </c>
      <c r="BJ107" s="19">
        <v>0</v>
      </c>
      <c r="BK107" s="19">
        <v>0</v>
      </c>
      <c r="BL107" s="19">
        <v>2</v>
      </c>
      <c r="BM107" s="19">
        <v>0.02</v>
      </c>
      <c r="BN107" s="19">
        <v>0</v>
      </c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3</v>
      </c>
      <c r="BU107" s="19">
        <v>3.31</v>
      </c>
      <c r="BV107" s="19">
        <v>0</v>
      </c>
      <c r="BW107" s="19">
        <v>0</v>
      </c>
      <c r="BX107" s="19">
        <v>3</v>
      </c>
      <c r="BY107" s="19">
        <v>3.31</v>
      </c>
      <c r="BZ107" s="19">
        <v>0</v>
      </c>
      <c r="CA107" s="19">
        <v>0</v>
      </c>
      <c r="CB107" s="19">
        <v>0</v>
      </c>
      <c r="CC107" s="19">
        <v>0</v>
      </c>
      <c r="CD107" s="19">
        <v>5</v>
      </c>
      <c r="CE107" s="19">
        <v>0.1</v>
      </c>
      <c r="CF107" s="19">
        <v>0</v>
      </c>
      <c r="CG107" s="19">
        <v>0</v>
      </c>
      <c r="CH107" s="19">
        <v>0</v>
      </c>
      <c r="CI107" s="19">
        <v>0</v>
      </c>
      <c r="CJ107" s="37">
        <v>0</v>
      </c>
      <c r="CK107" s="156">
        <v>0</v>
      </c>
    </row>
    <row r="108" spans="1:89" ht="15">
      <c r="A108" s="92" t="s">
        <v>235</v>
      </c>
      <c r="B108" s="19">
        <v>136</v>
      </c>
      <c r="C108" s="19">
        <v>437.14</v>
      </c>
      <c r="D108" s="19">
        <v>52</v>
      </c>
      <c r="E108" s="19">
        <v>30.11</v>
      </c>
      <c r="F108" s="19">
        <v>0</v>
      </c>
      <c r="G108" s="19">
        <v>0</v>
      </c>
      <c r="H108" s="19">
        <v>135</v>
      </c>
      <c r="I108" s="19">
        <v>344.33</v>
      </c>
      <c r="J108" s="19">
        <v>6</v>
      </c>
      <c r="K108" s="19">
        <v>2.42</v>
      </c>
      <c r="L108" s="19">
        <v>5</v>
      </c>
      <c r="M108" s="19">
        <v>1.49</v>
      </c>
      <c r="N108" s="19">
        <v>4</v>
      </c>
      <c r="O108" s="19">
        <v>0.21</v>
      </c>
      <c r="P108" s="19">
        <v>0</v>
      </c>
      <c r="Q108" s="19">
        <v>0</v>
      </c>
      <c r="R108" s="19">
        <v>4</v>
      </c>
      <c r="S108" s="19">
        <v>0.62</v>
      </c>
      <c r="T108" s="19">
        <v>1</v>
      </c>
      <c r="U108" s="19">
        <v>0.1</v>
      </c>
      <c r="V108" s="19">
        <v>81</v>
      </c>
      <c r="W108" s="19">
        <v>60.28</v>
      </c>
      <c r="X108" s="19">
        <v>10</v>
      </c>
      <c r="Y108" s="19">
        <v>1.44</v>
      </c>
      <c r="Z108" s="19">
        <v>8</v>
      </c>
      <c r="AA108" s="19">
        <v>0.4</v>
      </c>
      <c r="AB108" s="19">
        <v>0</v>
      </c>
      <c r="AC108" s="19">
        <v>0</v>
      </c>
      <c r="AD108" s="19">
        <v>0</v>
      </c>
      <c r="AE108" s="19">
        <v>0</v>
      </c>
      <c r="AF108" s="19">
        <v>3</v>
      </c>
      <c r="AG108" s="19">
        <v>0.44</v>
      </c>
      <c r="AH108" s="19">
        <v>5</v>
      </c>
      <c r="AI108" s="19">
        <v>0.15</v>
      </c>
      <c r="AJ108" s="19">
        <v>1</v>
      </c>
      <c r="AK108" s="19">
        <v>0.5</v>
      </c>
      <c r="AL108" s="19">
        <v>77</v>
      </c>
      <c r="AM108" s="19">
        <v>55.31</v>
      </c>
      <c r="AN108" s="19">
        <v>6</v>
      </c>
      <c r="AO108" s="19">
        <v>1.44</v>
      </c>
      <c r="AP108" s="19">
        <v>0</v>
      </c>
      <c r="AQ108" s="19">
        <v>0</v>
      </c>
      <c r="AR108" s="19">
        <v>0</v>
      </c>
      <c r="AS108" s="19">
        <v>0</v>
      </c>
      <c r="AT108" s="19">
        <v>1</v>
      </c>
      <c r="AU108" s="19">
        <v>0.06</v>
      </c>
      <c r="AV108" s="19">
        <v>1</v>
      </c>
      <c r="AW108" s="19">
        <v>0.06</v>
      </c>
      <c r="AX108" s="19">
        <v>1</v>
      </c>
      <c r="AY108" s="19">
        <v>0.1</v>
      </c>
      <c r="AZ108" s="19">
        <v>2</v>
      </c>
      <c r="BA108" s="19">
        <v>0.35</v>
      </c>
      <c r="BB108" s="19">
        <v>2</v>
      </c>
      <c r="BC108" s="19">
        <v>0.03</v>
      </c>
      <c r="BD108" s="19">
        <v>0</v>
      </c>
      <c r="BE108" s="19">
        <v>0</v>
      </c>
      <c r="BF108" s="19">
        <v>0</v>
      </c>
      <c r="BG108" s="19">
        <v>0</v>
      </c>
      <c r="BH108" s="19">
        <v>0</v>
      </c>
      <c r="BI108" s="19">
        <v>0</v>
      </c>
      <c r="BJ108" s="19">
        <v>0</v>
      </c>
      <c r="BK108" s="19">
        <v>0</v>
      </c>
      <c r="BL108" s="19">
        <v>39</v>
      </c>
      <c r="BM108" s="19">
        <v>2.36</v>
      </c>
      <c r="BN108" s="19">
        <v>0</v>
      </c>
      <c r="BO108" s="19">
        <v>0</v>
      </c>
      <c r="BP108" s="19">
        <v>0</v>
      </c>
      <c r="BQ108" s="19">
        <v>0</v>
      </c>
      <c r="BR108" s="19">
        <v>2</v>
      </c>
      <c r="BS108" s="19">
        <v>0.81</v>
      </c>
      <c r="BT108" s="19">
        <v>42</v>
      </c>
      <c r="BU108" s="19">
        <v>39.9</v>
      </c>
      <c r="BV108" s="19">
        <v>4</v>
      </c>
      <c r="BW108" s="19">
        <v>5.05</v>
      </c>
      <c r="BX108" s="19">
        <v>8</v>
      </c>
      <c r="BY108" s="19">
        <v>10.05</v>
      </c>
      <c r="BZ108" s="19">
        <v>30</v>
      </c>
      <c r="CA108" s="19">
        <v>24.8</v>
      </c>
      <c r="CB108" s="19">
        <v>42</v>
      </c>
      <c r="CC108" s="19">
        <v>49.33</v>
      </c>
      <c r="CD108" s="19">
        <v>122</v>
      </c>
      <c r="CE108" s="19">
        <v>12.18</v>
      </c>
      <c r="CF108" s="19">
        <v>0</v>
      </c>
      <c r="CG108" s="19">
        <v>0</v>
      </c>
      <c r="CH108" s="19">
        <v>0</v>
      </c>
      <c r="CI108" s="19">
        <v>0</v>
      </c>
      <c r="CJ108" s="37">
        <v>0</v>
      </c>
      <c r="CK108" s="156">
        <v>0</v>
      </c>
    </row>
    <row r="109" spans="1:89" ht="15">
      <c r="A109" s="92" t="s">
        <v>236</v>
      </c>
      <c r="B109" s="19">
        <v>139</v>
      </c>
      <c r="C109" s="19">
        <v>85.2499999999999</v>
      </c>
      <c r="D109" s="19">
        <v>75</v>
      </c>
      <c r="E109" s="19">
        <v>16.37</v>
      </c>
      <c r="F109" s="19">
        <v>0</v>
      </c>
      <c r="G109" s="19">
        <v>0</v>
      </c>
      <c r="H109" s="19">
        <v>69</v>
      </c>
      <c r="I109" s="19">
        <v>12.73</v>
      </c>
      <c r="J109" s="19">
        <v>94</v>
      </c>
      <c r="K109" s="19">
        <v>24.53</v>
      </c>
      <c r="L109" s="19">
        <v>2</v>
      </c>
      <c r="M109" s="19">
        <v>0.09</v>
      </c>
      <c r="N109" s="19">
        <v>1</v>
      </c>
      <c r="O109" s="19">
        <v>0.05</v>
      </c>
      <c r="P109" s="19">
        <v>0</v>
      </c>
      <c r="Q109" s="19">
        <v>0</v>
      </c>
      <c r="R109" s="19">
        <v>94</v>
      </c>
      <c r="S109" s="19">
        <v>24.39</v>
      </c>
      <c r="T109" s="19">
        <v>0</v>
      </c>
      <c r="U109" s="19">
        <v>0</v>
      </c>
      <c r="V109" s="19">
        <v>18</v>
      </c>
      <c r="W109" s="19">
        <v>31.62</v>
      </c>
      <c r="X109" s="19">
        <v>1</v>
      </c>
      <c r="Y109" s="19">
        <v>0.07</v>
      </c>
      <c r="Z109" s="19">
        <v>0</v>
      </c>
      <c r="AA109" s="19">
        <v>0</v>
      </c>
      <c r="AB109" s="19">
        <v>1</v>
      </c>
      <c r="AC109" s="19">
        <v>0.04</v>
      </c>
      <c r="AD109" s="19">
        <v>0</v>
      </c>
      <c r="AE109" s="19"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1</v>
      </c>
      <c r="AM109" s="19">
        <v>0.05</v>
      </c>
      <c r="AN109" s="19">
        <v>1</v>
      </c>
      <c r="AO109" s="19">
        <v>0.08</v>
      </c>
      <c r="AP109" s="19">
        <v>0</v>
      </c>
      <c r="AQ109" s="19">
        <v>0</v>
      </c>
      <c r="AR109" s="19">
        <v>0</v>
      </c>
      <c r="AS109" s="19">
        <v>0</v>
      </c>
      <c r="AT109" s="19">
        <v>0</v>
      </c>
      <c r="AU109" s="19">
        <v>0</v>
      </c>
      <c r="AV109" s="19">
        <v>0</v>
      </c>
      <c r="AW109" s="19">
        <v>0</v>
      </c>
      <c r="AX109" s="19">
        <v>16</v>
      </c>
      <c r="AY109" s="19">
        <v>31.26</v>
      </c>
      <c r="AZ109" s="19">
        <v>2</v>
      </c>
      <c r="BA109" s="19">
        <v>0.12</v>
      </c>
      <c r="BB109" s="19">
        <v>0</v>
      </c>
      <c r="BC109" s="19">
        <v>0</v>
      </c>
      <c r="BD109" s="19">
        <v>0</v>
      </c>
      <c r="BE109" s="19">
        <v>0</v>
      </c>
      <c r="BF109" s="19">
        <v>0</v>
      </c>
      <c r="BG109" s="19">
        <v>0</v>
      </c>
      <c r="BH109" s="19">
        <v>0</v>
      </c>
      <c r="BI109" s="19">
        <v>0</v>
      </c>
      <c r="BJ109" s="19">
        <v>0</v>
      </c>
      <c r="BK109" s="19">
        <v>0</v>
      </c>
      <c r="BL109" s="19">
        <v>41</v>
      </c>
      <c r="BM109" s="19">
        <v>3.24</v>
      </c>
      <c r="BN109" s="19">
        <v>1</v>
      </c>
      <c r="BO109" s="19">
        <v>5</v>
      </c>
      <c r="BP109" s="19">
        <v>0</v>
      </c>
      <c r="BQ109" s="19">
        <v>0</v>
      </c>
      <c r="BR109" s="19">
        <v>1</v>
      </c>
      <c r="BS109" s="19">
        <v>0.42</v>
      </c>
      <c r="BT109" s="19">
        <v>28</v>
      </c>
      <c r="BU109" s="19">
        <v>137.06</v>
      </c>
      <c r="BV109" s="19">
        <v>0</v>
      </c>
      <c r="BW109" s="19">
        <v>0</v>
      </c>
      <c r="BX109" s="19">
        <v>26</v>
      </c>
      <c r="BY109" s="19">
        <v>136.91</v>
      </c>
      <c r="BZ109" s="19">
        <v>2</v>
      </c>
      <c r="CA109" s="19">
        <v>0.15</v>
      </c>
      <c r="CB109" s="19">
        <v>16</v>
      </c>
      <c r="CC109" s="19">
        <v>2.15</v>
      </c>
      <c r="CD109" s="19">
        <v>18</v>
      </c>
      <c r="CE109" s="19">
        <v>0.78</v>
      </c>
      <c r="CF109" s="19">
        <v>0</v>
      </c>
      <c r="CG109" s="19">
        <v>0</v>
      </c>
      <c r="CH109" s="19">
        <v>0</v>
      </c>
      <c r="CI109" s="19">
        <v>0</v>
      </c>
      <c r="CJ109" s="37">
        <v>0</v>
      </c>
      <c r="CK109" s="156">
        <v>0</v>
      </c>
    </row>
    <row r="110" spans="1:89" ht="15">
      <c r="A110" s="92" t="s">
        <v>237</v>
      </c>
      <c r="B110" s="19">
        <v>184</v>
      </c>
      <c r="C110" s="19">
        <v>171.51</v>
      </c>
      <c r="D110" s="19">
        <v>116</v>
      </c>
      <c r="E110" s="19">
        <v>26.37</v>
      </c>
      <c r="F110" s="19">
        <v>1</v>
      </c>
      <c r="G110" s="19">
        <v>0.02</v>
      </c>
      <c r="H110" s="19">
        <v>156</v>
      </c>
      <c r="I110" s="19">
        <v>136.87</v>
      </c>
      <c r="J110" s="19">
        <v>1</v>
      </c>
      <c r="K110" s="19">
        <v>0.2</v>
      </c>
      <c r="L110" s="19">
        <v>1</v>
      </c>
      <c r="M110" s="19">
        <v>0.1</v>
      </c>
      <c r="N110" s="19">
        <v>0</v>
      </c>
      <c r="O110" s="19">
        <v>0</v>
      </c>
      <c r="P110" s="19">
        <v>0</v>
      </c>
      <c r="Q110" s="19">
        <v>0</v>
      </c>
      <c r="R110" s="19">
        <v>1</v>
      </c>
      <c r="S110" s="19">
        <v>0.1</v>
      </c>
      <c r="T110" s="19">
        <v>0</v>
      </c>
      <c r="U110" s="19">
        <v>0</v>
      </c>
      <c r="V110" s="19">
        <v>12</v>
      </c>
      <c r="W110" s="19">
        <v>8.05</v>
      </c>
      <c r="X110" s="19">
        <v>2</v>
      </c>
      <c r="Y110" s="19">
        <v>1.26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1</v>
      </c>
      <c r="AI110" s="19">
        <v>0.75</v>
      </c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  <c r="AT110" s="19">
        <v>0</v>
      </c>
      <c r="AU110" s="19">
        <v>0</v>
      </c>
      <c r="AV110" s="19">
        <v>4</v>
      </c>
      <c r="AW110" s="19">
        <v>2.54</v>
      </c>
      <c r="AX110" s="19">
        <v>1</v>
      </c>
      <c r="AY110" s="19">
        <v>0.08</v>
      </c>
      <c r="AZ110" s="19">
        <v>6</v>
      </c>
      <c r="BA110" s="19">
        <v>3.42</v>
      </c>
      <c r="BB110" s="19">
        <v>0</v>
      </c>
      <c r="BC110" s="19">
        <v>0</v>
      </c>
      <c r="BD110" s="19">
        <v>0</v>
      </c>
      <c r="BE110" s="19">
        <v>0</v>
      </c>
      <c r="BF110" s="19">
        <v>0</v>
      </c>
      <c r="BG110" s="19">
        <v>0</v>
      </c>
      <c r="BH110" s="19">
        <v>0</v>
      </c>
      <c r="BI110" s="19">
        <v>0</v>
      </c>
      <c r="BJ110" s="19">
        <v>0</v>
      </c>
      <c r="BK110" s="19">
        <v>0</v>
      </c>
      <c r="BL110" s="19">
        <v>121</v>
      </c>
      <c r="BM110" s="19">
        <v>3.28</v>
      </c>
      <c r="BN110" s="19">
        <v>5</v>
      </c>
      <c r="BO110" s="19">
        <v>20.53</v>
      </c>
      <c r="BP110" s="19">
        <v>0</v>
      </c>
      <c r="BQ110" s="19">
        <v>0</v>
      </c>
      <c r="BR110" s="19">
        <v>4</v>
      </c>
      <c r="BS110" s="19">
        <v>0.89</v>
      </c>
      <c r="BT110" s="19">
        <v>78</v>
      </c>
      <c r="BU110" s="19">
        <v>189.83</v>
      </c>
      <c r="BV110" s="19">
        <v>22</v>
      </c>
      <c r="BW110" s="19">
        <v>50.12</v>
      </c>
      <c r="BX110" s="19">
        <v>47</v>
      </c>
      <c r="BY110" s="19">
        <v>92.99</v>
      </c>
      <c r="BZ110" s="19">
        <v>30</v>
      </c>
      <c r="CA110" s="19">
        <v>46.72</v>
      </c>
      <c r="CB110" s="19">
        <v>26</v>
      </c>
      <c r="CC110" s="19">
        <v>53.52</v>
      </c>
      <c r="CD110" s="19">
        <v>158</v>
      </c>
      <c r="CE110" s="19">
        <v>14.62</v>
      </c>
      <c r="CF110" s="19">
        <v>0</v>
      </c>
      <c r="CG110" s="19">
        <v>0</v>
      </c>
      <c r="CH110" s="19">
        <v>0</v>
      </c>
      <c r="CI110" s="19">
        <v>0</v>
      </c>
      <c r="CJ110" s="37">
        <v>0</v>
      </c>
      <c r="CK110" s="156">
        <v>0</v>
      </c>
    </row>
    <row r="111" spans="1:89" ht="15">
      <c r="A111" s="92" t="s">
        <v>238</v>
      </c>
      <c r="B111" s="19">
        <v>1358</v>
      </c>
      <c r="C111" s="19">
        <v>2211.97</v>
      </c>
      <c r="D111" s="19">
        <v>556</v>
      </c>
      <c r="E111" s="19">
        <v>177.35</v>
      </c>
      <c r="F111" s="19">
        <v>5</v>
      </c>
      <c r="G111" s="19">
        <v>3.05</v>
      </c>
      <c r="H111" s="19">
        <v>1315</v>
      </c>
      <c r="I111" s="19">
        <v>1469.61</v>
      </c>
      <c r="J111" s="19">
        <v>12</v>
      </c>
      <c r="K111" s="19">
        <v>1.61</v>
      </c>
      <c r="L111" s="19">
        <v>7</v>
      </c>
      <c r="M111" s="19">
        <v>0.44</v>
      </c>
      <c r="N111" s="19">
        <v>5</v>
      </c>
      <c r="O111" s="19">
        <v>0.29</v>
      </c>
      <c r="P111" s="19">
        <v>1</v>
      </c>
      <c r="Q111" s="19">
        <v>0.1</v>
      </c>
      <c r="R111" s="19">
        <v>5</v>
      </c>
      <c r="S111" s="19">
        <v>0.33</v>
      </c>
      <c r="T111" s="19">
        <v>5</v>
      </c>
      <c r="U111" s="19">
        <v>0.45</v>
      </c>
      <c r="V111" s="19">
        <v>406</v>
      </c>
      <c r="W111" s="19">
        <v>555.05</v>
      </c>
      <c r="X111" s="19">
        <v>11</v>
      </c>
      <c r="Y111" s="19">
        <v>2.81</v>
      </c>
      <c r="Z111" s="19">
        <v>9</v>
      </c>
      <c r="AA111" s="19">
        <v>2.51</v>
      </c>
      <c r="AB111" s="19">
        <v>4</v>
      </c>
      <c r="AC111" s="19">
        <v>0.4</v>
      </c>
      <c r="AD111" s="19">
        <v>2</v>
      </c>
      <c r="AE111" s="19">
        <v>0.23</v>
      </c>
      <c r="AF111" s="19">
        <v>5</v>
      </c>
      <c r="AG111" s="19">
        <v>0.38</v>
      </c>
      <c r="AH111" s="19">
        <v>4</v>
      </c>
      <c r="AI111" s="19">
        <v>0.23</v>
      </c>
      <c r="AJ111" s="19">
        <v>3</v>
      </c>
      <c r="AK111" s="19">
        <v>0.38</v>
      </c>
      <c r="AL111" s="19">
        <v>13</v>
      </c>
      <c r="AM111" s="19">
        <v>2.74</v>
      </c>
      <c r="AN111" s="19">
        <v>11</v>
      </c>
      <c r="AO111" s="19">
        <v>2.09</v>
      </c>
      <c r="AP111" s="19">
        <v>0</v>
      </c>
      <c r="AQ111" s="19">
        <v>0</v>
      </c>
      <c r="AR111" s="19">
        <v>0</v>
      </c>
      <c r="AS111" s="19">
        <v>0</v>
      </c>
      <c r="AT111" s="19">
        <v>3</v>
      </c>
      <c r="AU111" s="19">
        <v>0.21</v>
      </c>
      <c r="AV111" s="19">
        <v>4</v>
      </c>
      <c r="AW111" s="19">
        <v>1.44</v>
      </c>
      <c r="AX111" s="19">
        <v>381</v>
      </c>
      <c r="AY111" s="19">
        <v>536.87</v>
      </c>
      <c r="AZ111" s="19">
        <v>12</v>
      </c>
      <c r="BA111" s="19">
        <v>4.76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502</v>
      </c>
      <c r="BM111" s="19">
        <v>30.9100000000002</v>
      </c>
      <c r="BN111" s="19">
        <v>15</v>
      </c>
      <c r="BO111" s="19">
        <v>87.85</v>
      </c>
      <c r="BP111" s="19">
        <v>0</v>
      </c>
      <c r="BQ111" s="19">
        <v>0</v>
      </c>
      <c r="BR111" s="19">
        <v>25</v>
      </c>
      <c r="BS111" s="19">
        <v>11.8</v>
      </c>
      <c r="BT111" s="19">
        <v>518</v>
      </c>
      <c r="BU111" s="19">
        <v>494.239999999999</v>
      </c>
      <c r="BV111" s="19">
        <v>16</v>
      </c>
      <c r="BW111" s="19">
        <v>8.53</v>
      </c>
      <c r="BX111" s="19">
        <v>340</v>
      </c>
      <c r="BY111" s="19">
        <v>349.38</v>
      </c>
      <c r="BZ111" s="19">
        <v>169</v>
      </c>
      <c r="CA111" s="19">
        <v>136.33</v>
      </c>
      <c r="CB111" s="19">
        <v>185</v>
      </c>
      <c r="CC111" s="19">
        <v>126.76</v>
      </c>
      <c r="CD111" s="19">
        <v>1003</v>
      </c>
      <c r="CE111" s="19">
        <v>119.35</v>
      </c>
      <c r="CF111" s="19">
        <v>0</v>
      </c>
      <c r="CG111" s="19">
        <v>0</v>
      </c>
      <c r="CH111" s="19">
        <v>1</v>
      </c>
      <c r="CI111" s="19">
        <v>1000</v>
      </c>
      <c r="CJ111" s="37">
        <v>0</v>
      </c>
      <c r="CK111" s="156">
        <v>0</v>
      </c>
    </row>
    <row r="112" spans="1:89" ht="15">
      <c r="A112" s="92" t="s">
        <v>239</v>
      </c>
      <c r="B112" s="19">
        <v>283</v>
      </c>
      <c r="C112" s="19">
        <v>328.99</v>
      </c>
      <c r="D112" s="19">
        <v>79</v>
      </c>
      <c r="E112" s="19">
        <v>18.49</v>
      </c>
      <c r="F112" s="19">
        <v>3</v>
      </c>
      <c r="G112" s="19">
        <v>1.03</v>
      </c>
      <c r="H112" s="19">
        <v>279</v>
      </c>
      <c r="I112" s="19">
        <v>279.42</v>
      </c>
      <c r="J112" s="19">
        <v>36</v>
      </c>
      <c r="K112" s="19">
        <v>3.8</v>
      </c>
      <c r="L112" s="19">
        <v>35</v>
      </c>
      <c r="M112" s="19">
        <v>2</v>
      </c>
      <c r="N112" s="19">
        <v>20</v>
      </c>
      <c r="O112" s="19">
        <v>1.24</v>
      </c>
      <c r="P112" s="19">
        <v>1</v>
      </c>
      <c r="Q112" s="19">
        <v>0.02</v>
      </c>
      <c r="R112" s="19">
        <v>11</v>
      </c>
      <c r="S112" s="19">
        <v>0.54</v>
      </c>
      <c r="T112" s="19">
        <v>0</v>
      </c>
      <c r="U112" s="19">
        <v>0</v>
      </c>
      <c r="V112" s="19">
        <v>91</v>
      </c>
      <c r="W112" s="19">
        <v>25.85</v>
      </c>
      <c r="X112" s="19">
        <v>42</v>
      </c>
      <c r="Y112" s="19">
        <v>3.17</v>
      </c>
      <c r="Z112" s="19">
        <v>40</v>
      </c>
      <c r="AA112" s="19">
        <v>2.57</v>
      </c>
      <c r="AB112" s="19">
        <v>15</v>
      </c>
      <c r="AC112" s="19">
        <v>0.74</v>
      </c>
      <c r="AD112" s="19">
        <v>1</v>
      </c>
      <c r="AE112" s="19">
        <v>0.05</v>
      </c>
      <c r="AF112" s="19">
        <v>4</v>
      </c>
      <c r="AG112" s="19">
        <v>0.46</v>
      </c>
      <c r="AH112" s="19">
        <v>27</v>
      </c>
      <c r="AI112" s="19">
        <v>1.82</v>
      </c>
      <c r="AJ112" s="19">
        <v>14</v>
      </c>
      <c r="AK112" s="19">
        <v>0.98</v>
      </c>
      <c r="AL112" s="19">
        <v>48</v>
      </c>
      <c r="AM112" s="19">
        <v>3.35</v>
      </c>
      <c r="AN112" s="19">
        <v>25</v>
      </c>
      <c r="AO112" s="19">
        <v>1.74</v>
      </c>
      <c r="AP112" s="19">
        <v>0</v>
      </c>
      <c r="AQ112" s="19">
        <v>0</v>
      </c>
      <c r="AR112" s="19">
        <v>2</v>
      </c>
      <c r="AS112" s="19">
        <v>0.06</v>
      </c>
      <c r="AT112" s="19">
        <v>0</v>
      </c>
      <c r="AU112" s="19">
        <v>0</v>
      </c>
      <c r="AV112" s="19">
        <v>32</v>
      </c>
      <c r="AW112" s="19">
        <v>3.31</v>
      </c>
      <c r="AX112" s="19">
        <v>16</v>
      </c>
      <c r="AY112" s="19">
        <v>4.06</v>
      </c>
      <c r="AZ112" s="19">
        <v>15</v>
      </c>
      <c r="BA112" s="19">
        <v>3.04</v>
      </c>
      <c r="BB112" s="19">
        <v>4</v>
      </c>
      <c r="BC112" s="19">
        <v>0.5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0</v>
      </c>
      <c r="BJ112" s="19">
        <v>0</v>
      </c>
      <c r="BK112" s="19">
        <v>0</v>
      </c>
      <c r="BL112" s="19">
        <v>184</v>
      </c>
      <c r="BM112" s="19">
        <v>8.31999999999999</v>
      </c>
      <c r="BN112" s="19">
        <v>17</v>
      </c>
      <c r="BO112" s="19">
        <v>61.54</v>
      </c>
      <c r="BP112" s="19">
        <v>0</v>
      </c>
      <c r="BQ112" s="19">
        <v>0</v>
      </c>
      <c r="BR112" s="19">
        <v>0</v>
      </c>
      <c r="BS112" s="19">
        <v>0</v>
      </c>
      <c r="BT112" s="19">
        <v>139</v>
      </c>
      <c r="BU112" s="19">
        <v>439.15</v>
      </c>
      <c r="BV112" s="19">
        <v>3</v>
      </c>
      <c r="BW112" s="19">
        <v>11</v>
      </c>
      <c r="BX112" s="19">
        <v>67</v>
      </c>
      <c r="BY112" s="19">
        <v>193.27</v>
      </c>
      <c r="BZ112" s="19">
        <v>101</v>
      </c>
      <c r="CA112" s="19">
        <v>234.88</v>
      </c>
      <c r="CB112" s="19">
        <v>46</v>
      </c>
      <c r="CC112" s="19">
        <v>19.28</v>
      </c>
      <c r="CD112" s="19">
        <v>253</v>
      </c>
      <c r="CE112" s="19">
        <v>55.68</v>
      </c>
      <c r="CF112" s="19">
        <v>0</v>
      </c>
      <c r="CG112" s="19">
        <v>0</v>
      </c>
      <c r="CH112" s="19">
        <v>0</v>
      </c>
      <c r="CI112" s="19">
        <v>0</v>
      </c>
      <c r="CJ112" s="37">
        <v>1</v>
      </c>
      <c r="CK112" s="156">
        <v>0.71</v>
      </c>
    </row>
    <row r="113" spans="1:89" ht="15">
      <c r="A113" s="92" t="s">
        <v>240</v>
      </c>
      <c r="B113" s="19">
        <v>14</v>
      </c>
      <c r="C113" s="19">
        <v>15.83</v>
      </c>
      <c r="D113" s="19">
        <v>2</v>
      </c>
      <c r="E113" s="19">
        <v>0.65</v>
      </c>
      <c r="F113" s="19">
        <v>0</v>
      </c>
      <c r="G113" s="19">
        <v>0</v>
      </c>
      <c r="H113" s="19">
        <v>6</v>
      </c>
      <c r="I113" s="19">
        <v>3.8</v>
      </c>
      <c r="J113" s="19">
        <v>6</v>
      </c>
      <c r="K113" s="19">
        <v>0.9</v>
      </c>
      <c r="L113" s="19">
        <v>6</v>
      </c>
      <c r="M113" s="19">
        <v>0.62</v>
      </c>
      <c r="N113" s="19">
        <v>3</v>
      </c>
      <c r="O113" s="19">
        <v>0.09</v>
      </c>
      <c r="P113" s="19">
        <v>1</v>
      </c>
      <c r="Q113" s="19">
        <v>0.02</v>
      </c>
      <c r="R113" s="19">
        <v>3</v>
      </c>
      <c r="S113" s="19">
        <v>0.17</v>
      </c>
      <c r="T113" s="19">
        <v>0</v>
      </c>
      <c r="U113" s="19">
        <v>0</v>
      </c>
      <c r="V113" s="19">
        <v>10</v>
      </c>
      <c r="W113" s="19">
        <v>10.48</v>
      </c>
      <c r="X113" s="19">
        <v>1</v>
      </c>
      <c r="Y113" s="19">
        <v>0.1</v>
      </c>
      <c r="Z113" s="19">
        <v>2</v>
      </c>
      <c r="AA113" s="19">
        <v>0.11</v>
      </c>
      <c r="AB113" s="19">
        <v>2</v>
      </c>
      <c r="AC113" s="19">
        <v>0.34</v>
      </c>
      <c r="AD113" s="19">
        <v>0</v>
      </c>
      <c r="AE113" s="19">
        <v>0</v>
      </c>
      <c r="AF113" s="19">
        <v>2</v>
      </c>
      <c r="AG113" s="19">
        <v>0.05</v>
      </c>
      <c r="AH113" s="19">
        <v>6</v>
      </c>
      <c r="AI113" s="19">
        <v>1.52</v>
      </c>
      <c r="AJ113" s="19">
        <v>3</v>
      </c>
      <c r="AK113" s="19">
        <v>0.25</v>
      </c>
      <c r="AL113" s="19">
        <v>1</v>
      </c>
      <c r="AM113" s="19">
        <v>0.2</v>
      </c>
      <c r="AN113" s="19">
        <v>5</v>
      </c>
      <c r="AO113" s="19">
        <v>1.04</v>
      </c>
      <c r="AP113" s="19">
        <v>1</v>
      </c>
      <c r="AQ113" s="19">
        <v>0.02</v>
      </c>
      <c r="AR113" s="19">
        <v>1</v>
      </c>
      <c r="AS113" s="19">
        <v>0.6</v>
      </c>
      <c r="AT113" s="19">
        <v>0</v>
      </c>
      <c r="AU113" s="19">
        <v>0</v>
      </c>
      <c r="AV113" s="19">
        <v>4</v>
      </c>
      <c r="AW113" s="19">
        <v>3.24</v>
      </c>
      <c r="AX113" s="19">
        <v>3</v>
      </c>
      <c r="AY113" s="19">
        <v>2.35</v>
      </c>
      <c r="AZ113" s="19">
        <v>6</v>
      </c>
      <c r="BA113" s="19">
        <v>0.66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11</v>
      </c>
      <c r="BM113" s="19">
        <v>0.64</v>
      </c>
      <c r="BN113" s="19"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3</v>
      </c>
      <c r="BU113" s="19">
        <v>7.58</v>
      </c>
      <c r="BV113" s="19">
        <v>1</v>
      </c>
      <c r="BW113" s="19">
        <v>2</v>
      </c>
      <c r="BX113" s="19">
        <v>2</v>
      </c>
      <c r="BY113" s="19">
        <v>4.58</v>
      </c>
      <c r="BZ113" s="19">
        <v>1</v>
      </c>
      <c r="CA113" s="19">
        <v>1</v>
      </c>
      <c r="CB113" s="19">
        <v>3</v>
      </c>
      <c r="CC113" s="19">
        <v>1.66</v>
      </c>
      <c r="CD113" s="19">
        <v>12</v>
      </c>
      <c r="CE113" s="19">
        <v>1.17</v>
      </c>
      <c r="CF113" s="19">
        <v>0</v>
      </c>
      <c r="CG113" s="19">
        <v>0</v>
      </c>
      <c r="CH113" s="19">
        <v>1</v>
      </c>
      <c r="CI113" s="19">
        <v>100</v>
      </c>
      <c r="CJ113" s="37">
        <v>0</v>
      </c>
      <c r="CK113" s="156">
        <v>0</v>
      </c>
    </row>
    <row r="114" spans="1:89" ht="15">
      <c r="A114" s="92" t="s">
        <v>241</v>
      </c>
      <c r="B114" s="19">
        <v>162</v>
      </c>
      <c r="C114" s="19">
        <v>183.98</v>
      </c>
      <c r="D114" s="19">
        <v>39</v>
      </c>
      <c r="E114" s="19">
        <v>7.05</v>
      </c>
      <c r="F114" s="19">
        <v>0</v>
      </c>
      <c r="G114" s="19">
        <v>0</v>
      </c>
      <c r="H114" s="19">
        <v>158</v>
      </c>
      <c r="I114" s="19">
        <v>116.51</v>
      </c>
      <c r="J114" s="19">
        <v>2</v>
      </c>
      <c r="K114" s="19">
        <v>0.2</v>
      </c>
      <c r="L114" s="19">
        <v>1</v>
      </c>
      <c r="M114" s="19">
        <v>0.05</v>
      </c>
      <c r="N114" s="19">
        <v>1</v>
      </c>
      <c r="O114" s="19">
        <v>0.05</v>
      </c>
      <c r="P114" s="19">
        <v>0</v>
      </c>
      <c r="Q114" s="19">
        <v>0</v>
      </c>
      <c r="R114" s="19">
        <v>0</v>
      </c>
      <c r="S114" s="19">
        <v>0</v>
      </c>
      <c r="T114" s="19">
        <v>1</v>
      </c>
      <c r="U114" s="19">
        <v>0.1</v>
      </c>
      <c r="V114" s="19">
        <v>66</v>
      </c>
      <c r="W114" s="19">
        <v>60.22</v>
      </c>
      <c r="X114" s="19">
        <v>3</v>
      </c>
      <c r="Y114" s="19">
        <v>0.13</v>
      </c>
      <c r="Z114" s="19">
        <v>1</v>
      </c>
      <c r="AA114" s="19">
        <v>0.1</v>
      </c>
      <c r="AB114" s="19">
        <v>1</v>
      </c>
      <c r="AC114" s="19">
        <v>0.1</v>
      </c>
      <c r="AD114" s="19">
        <v>0</v>
      </c>
      <c r="AE114" s="19">
        <v>0</v>
      </c>
      <c r="AF114" s="19">
        <v>1</v>
      </c>
      <c r="AG114" s="19">
        <v>0.1</v>
      </c>
      <c r="AH114" s="19">
        <v>1</v>
      </c>
      <c r="AI114" s="19">
        <v>0.1</v>
      </c>
      <c r="AJ114" s="19">
        <v>2</v>
      </c>
      <c r="AK114" s="19">
        <v>0.11</v>
      </c>
      <c r="AL114" s="19">
        <v>4</v>
      </c>
      <c r="AM114" s="19">
        <v>0.18</v>
      </c>
      <c r="AN114" s="19">
        <v>9</v>
      </c>
      <c r="AO114" s="19">
        <v>0.52</v>
      </c>
      <c r="AP114" s="19">
        <v>0</v>
      </c>
      <c r="AQ114" s="19">
        <v>0</v>
      </c>
      <c r="AR114" s="19">
        <v>2</v>
      </c>
      <c r="AS114" s="19">
        <v>0.02</v>
      </c>
      <c r="AT114" s="19">
        <v>0</v>
      </c>
      <c r="AU114" s="19">
        <v>0</v>
      </c>
      <c r="AV114" s="19">
        <v>0</v>
      </c>
      <c r="AW114" s="19">
        <v>0</v>
      </c>
      <c r="AX114" s="19">
        <v>51</v>
      </c>
      <c r="AY114" s="19">
        <v>58.46</v>
      </c>
      <c r="AZ114" s="19">
        <v>2</v>
      </c>
      <c r="BA114" s="19">
        <v>0.2</v>
      </c>
      <c r="BB114" s="19">
        <v>1</v>
      </c>
      <c r="BC114" s="19">
        <v>0.2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v>0</v>
      </c>
      <c r="BL114" s="19">
        <v>127</v>
      </c>
      <c r="BM114" s="19">
        <v>4.04999999999999</v>
      </c>
      <c r="BN114" s="19">
        <v>7</v>
      </c>
      <c r="BO114" s="19">
        <v>30.98</v>
      </c>
      <c r="BP114" s="19">
        <v>0</v>
      </c>
      <c r="BQ114" s="19">
        <v>0</v>
      </c>
      <c r="BR114" s="19">
        <v>3</v>
      </c>
      <c r="BS114" s="19">
        <v>18</v>
      </c>
      <c r="BT114" s="19">
        <v>67</v>
      </c>
      <c r="BU114" s="19">
        <v>1857.53</v>
      </c>
      <c r="BV114" s="19">
        <v>19</v>
      </c>
      <c r="BW114" s="19">
        <v>324.85</v>
      </c>
      <c r="BX114" s="19">
        <v>29</v>
      </c>
      <c r="BY114" s="19">
        <v>1172.24</v>
      </c>
      <c r="BZ114" s="19">
        <v>29</v>
      </c>
      <c r="CA114" s="19">
        <v>360.44</v>
      </c>
      <c r="CB114" s="19">
        <v>119</v>
      </c>
      <c r="CC114" s="19">
        <v>99.01</v>
      </c>
      <c r="CD114" s="19">
        <v>156</v>
      </c>
      <c r="CE114" s="19">
        <v>133.1</v>
      </c>
      <c r="CF114" s="19">
        <v>0</v>
      </c>
      <c r="CG114" s="19">
        <v>0</v>
      </c>
      <c r="CH114" s="19">
        <v>0</v>
      </c>
      <c r="CI114" s="19">
        <v>0</v>
      </c>
      <c r="CJ114" s="37">
        <v>2</v>
      </c>
      <c r="CK114" s="156">
        <v>0.79</v>
      </c>
    </row>
    <row r="115" spans="1:89" ht="15">
      <c r="A115" s="92" t="s">
        <v>242</v>
      </c>
      <c r="B115" s="19">
        <v>140</v>
      </c>
      <c r="C115" s="19">
        <v>109.38</v>
      </c>
      <c r="D115" s="19">
        <v>32</v>
      </c>
      <c r="E115" s="19">
        <v>6.46</v>
      </c>
      <c r="F115" s="19">
        <v>0</v>
      </c>
      <c r="G115" s="19">
        <v>0</v>
      </c>
      <c r="H115" s="19">
        <v>137</v>
      </c>
      <c r="I115" s="19">
        <v>100.88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7</v>
      </c>
      <c r="W115" s="19">
        <v>2.02</v>
      </c>
      <c r="X115" s="19">
        <v>3</v>
      </c>
      <c r="Y115" s="19">
        <v>0.22</v>
      </c>
      <c r="Z115" s="19">
        <v>1</v>
      </c>
      <c r="AA115" s="19">
        <v>0.01</v>
      </c>
      <c r="AB115" s="19">
        <v>2</v>
      </c>
      <c r="AC115" s="19">
        <v>0.21</v>
      </c>
      <c r="AD115" s="19">
        <v>0</v>
      </c>
      <c r="AE115" s="19">
        <v>0</v>
      </c>
      <c r="AF115" s="19">
        <v>1</v>
      </c>
      <c r="AG115" s="19">
        <v>0.02</v>
      </c>
      <c r="AH115" s="19">
        <v>2</v>
      </c>
      <c r="AI115" s="19">
        <v>0.02</v>
      </c>
      <c r="AJ115" s="19">
        <v>0</v>
      </c>
      <c r="AK115" s="19">
        <v>0</v>
      </c>
      <c r="AL115" s="19">
        <v>1</v>
      </c>
      <c r="AM115" s="19">
        <v>0.01</v>
      </c>
      <c r="AN115" s="19">
        <v>2</v>
      </c>
      <c r="AO115" s="19">
        <v>0.09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5</v>
      </c>
      <c r="BA115" s="19">
        <v>1.36</v>
      </c>
      <c r="BB115" s="19">
        <v>1</v>
      </c>
      <c r="BC115" s="19">
        <v>0.08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36</v>
      </c>
      <c r="BM115" s="19">
        <v>1.51</v>
      </c>
      <c r="BN115" s="19">
        <v>1</v>
      </c>
      <c r="BO115" s="19">
        <v>0.06</v>
      </c>
      <c r="BP115" s="19">
        <v>0</v>
      </c>
      <c r="BQ115" s="19">
        <v>0</v>
      </c>
      <c r="BR115" s="19">
        <v>1</v>
      </c>
      <c r="BS115" s="19">
        <v>1</v>
      </c>
      <c r="BT115" s="19">
        <v>61</v>
      </c>
      <c r="BU115" s="19">
        <v>37.82</v>
      </c>
      <c r="BV115" s="19">
        <v>2</v>
      </c>
      <c r="BW115" s="19">
        <v>0.17</v>
      </c>
      <c r="BX115" s="19">
        <v>55</v>
      </c>
      <c r="BY115" s="19">
        <v>24.32</v>
      </c>
      <c r="BZ115" s="19">
        <v>7</v>
      </c>
      <c r="CA115" s="19">
        <v>13.33</v>
      </c>
      <c r="CB115" s="19">
        <v>104</v>
      </c>
      <c r="CC115" s="19">
        <v>35.13</v>
      </c>
      <c r="CD115" s="19">
        <v>81</v>
      </c>
      <c r="CE115" s="19">
        <v>17.87</v>
      </c>
      <c r="CF115" s="19">
        <v>0</v>
      </c>
      <c r="CG115" s="19">
        <v>0</v>
      </c>
      <c r="CH115" s="19">
        <v>0</v>
      </c>
      <c r="CI115" s="19">
        <v>0</v>
      </c>
      <c r="CJ115" s="37">
        <v>0</v>
      </c>
      <c r="CK115" s="156">
        <v>0</v>
      </c>
    </row>
    <row r="116" spans="1:89" ht="15">
      <c r="A116" s="92" t="s">
        <v>243</v>
      </c>
      <c r="B116" s="19">
        <v>267</v>
      </c>
      <c r="C116" s="19">
        <v>331.62</v>
      </c>
      <c r="D116" s="19">
        <v>26</v>
      </c>
      <c r="E116" s="19">
        <v>8.09</v>
      </c>
      <c r="F116" s="19">
        <v>1</v>
      </c>
      <c r="G116" s="19">
        <v>0.25</v>
      </c>
      <c r="H116" s="19">
        <v>266</v>
      </c>
      <c r="I116" s="19">
        <v>321.88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4</v>
      </c>
      <c r="W116" s="19">
        <v>1.4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1</v>
      </c>
      <c r="AG116" s="19">
        <v>0.1</v>
      </c>
      <c r="AH116" s="19">
        <v>1</v>
      </c>
      <c r="AI116" s="19">
        <v>0.5</v>
      </c>
      <c r="AJ116" s="19">
        <v>1</v>
      </c>
      <c r="AK116" s="19">
        <v>0.4</v>
      </c>
      <c r="AL116" s="19">
        <v>1</v>
      </c>
      <c r="AM116" s="19">
        <v>0.2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1</v>
      </c>
      <c r="BA116" s="19">
        <v>0.2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  <c r="BG116" s="19">
        <v>0</v>
      </c>
      <c r="BH116" s="19">
        <v>0</v>
      </c>
      <c r="BI116" s="19">
        <v>0</v>
      </c>
      <c r="BJ116" s="19">
        <v>0</v>
      </c>
      <c r="BK116" s="19">
        <v>0</v>
      </c>
      <c r="BL116" s="19">
        <v>5</v>
      </c>
      <c r="BM116" s="19">
        <v>0.81</v>
      </c>
      <c r="BN116" s="19">
        <v>6</v>
      </c>
      <c r="BO116" s="19">
        <v>4.98</v>
      </c>
      <c r="BP116" s="19">
        <v>1</v>
      </c>
      <c r="BQ116" s="19">
        <v>3.5</v>
      </c>
      <c r="BR116" s="19">
        <v>2</v>
      </c>
      <c r="BS116" s="19">
        <v>1.29</v>
      </c>
      <c r="BT116" s="19">
        <v>47</v>
      </c>
      <c r="BU116" s="19">
        <v>127.56</v>
      </c>
      <c r="BV116" s="19">
        <v>30</v>
      </c>
      <c r="BW116" s="19">
        <v>41.28</v>
      </c>
      <c r="BX116" s="19">
        <v>7</v>
      </c>
      <c r="BY116" s="19">
        <v>7.4</v>
      </c>
      <c r="BZ116" s="19">
        <v>12</v>
      </c>
      <c r="CA116" s="19">
        <v>78.88</v>
      </c>
      <c r="CB116" s="19">
        <v>159</v>
      </c>
      <c r="CC116" s="19">
        <v>128.67</v>
      </c>
      <c r="CD116" s="19">
        <v>31</v>
      </c>
      <c r="CE116" s="19">
        <v>24.09</v>
      </c>
      <c r="CF116" s="19">
        <v>0</v>
      </c>
      <c r="CG116" s="19">
        <v>0</v>
      </c>
      <c r="CH116" s="19">
        <v>0</v>
      </c>
      <c r="CI116" s="19">
        <v>0</v>
      </c>
      <c r="CJ116" s="37">
        <v>1</v>
      </c>
      <c r="CK116" s="156">
        <v>3</v>
      </c>
    </row>
    <row r="117" spans="1:89" ht="15">
      <c r="A117" s="92" t="s">
        <v>244</v>
      </c>
      <c r="B117" s="19">
        <v>119</v>
      </c>
      <c r="C117" s="19">
        <v>283.68</v>
      </c>
      <c r="D117" s="19">
        <v>56</v>
      </c>
      <c r="E117" s="19">
        <v>49.48</v>
      </c>
      <c r="F117" s="19">
        <v>0</v>
      </c>
      <c r="G117" s="19">
        <v>0</v>
      </c>
      <c r="H117" s="19">
        <v>114</v>
      </c>
      <c r="I117" s="19">
        <v>215.04</v>
      </c>
      <c r="J117" s="19">
        <v>5</v>
      </c>
      <c r="K117" s="19">
        <v>4.07</v>
      </c>
      <c r="L117" s="19">
        <v>4</v>
      </c>
      <c r="M117" s="19">
        <v>2.04</v>
      </c>
      <c r="N117" s="19">
        <v>0</v>
      </c>
      <c r="O117" s="19">
        <v>0</v>
      </c>
      <c r="P117" s="19">
        <v>0</v>
      </c>
      <c r="Q117" s="19">
        <v>0</v>
      </c>
      <c r="R117" s="19">
        <v>3</v>
      </c>
      <c r="S117" s="19">
        <v>2.01</v>
      </c>
      <c r="T117" s="19">
        <v>1</v>
      </c>
      <c r="U117" s="19">
        <v>0.02</v>
      </c>
      <c r="V117" s="19">
        <v>34</v>
      </c>
      <c r="W117" s="19">
        <v>15.07</v>
      </c>
      <c r="X117" s="19">
        <v>7</v>
      </c>
      <c r="Y117" s="19">
        <v>1.84</v>
      </c>
      <c r="Z117" s="19">
        <v>4</v>
      </c>
      <c r="AA117" s="19">
        <v>1.35</v>
      </c>
      <c r="AB117" s="19">
        <v>3</v>
      </c>
      <c r="AC117" s="19">
        <v>0.22</v>
      </c>
      <c r="AD117" s="19">
        <v>0</v>
      </c>
      <c r="AE117" s="19">
        <v>0</v>
      </c>
      <c r="AF117" s="19">
        <v>2</v>
      </c>
      <c r="AG117" s="19">
        <v>0.03</v>
      </c>
      <c r="AH117" s="19">
        <v>4</v>
      </c>
      <c r="AI117" s="19">
        <v>0.27</v>
      </c>
      <c r="AJ117" s="19">
        <v>1</v>
      </c>
      <c r="AK117" s="19">
        <v>0.01</v>
      </c>
      <c r="AL117" s="19">
        <v>30</v>
      </c>
      <c r="AM117" s="19">
        <v>9.98</v>
      </c>
      <c r="AN117" s="19">
        <v>6</v>
      </c>
      <c r="AO117" s="19">
        <v>1.25</v>
      </c>
      <c r="AP117" s="19">
        <v>0</v>
      </c>
      <c r="AQ117" s="19">
        <v>0</v>
      </c>
      <c r="AR117" s="19">
        <v>0</v>
      </c>
      <c r="AS117" s="19">
        <v>0</v>
      </c>
      <c r="AT117" s="19">
        <v>1</v>
      </c>
      <c r="AU117" s="19">
        <v>0.1</v>
      </c>
      <c r="AV117" s="19">
        <v>1</v>
      </c>
      <c r="AW117" s="19">
        <v>0.01</v>
      </c>
      <c r="AX117" s="19">
        <v>0</v>
      </c>
      <c r="AY117" s="19">
        <v>0</v>
      </c>
      <c r="AZ117" s="19">
        <v>1</v>
      </c>
      <c r="BA117" s="19">
        <v>0.01</v>
      </c>
      <c r="BB117" s="19">
        <v>0</v>
      </c>
      <c r="BC117" s="19">
        <v>0</v>
      </c>
      <c r="BD117" s="19">
        <v>1</v>
      </c>
      <c r="BE117" s="19">
        <v>0.02</v>
      </c>
      <c r="BF117" s="19">
        <v>0</v>
      </c>
      <c r="BG117" s="19">
        <v>0</v>
      </c>
      <c r="BH117" s="19">
        <v>0</v>
      </c>
      <c r="BI117" s="19">
        <v>0</v>
      </c>
      <c r="BJ117" s="19">
        <v>1</v>
      </c>
      <c r="BK117" s="19">
        <v>0.02</v>
      </c>
      <c r="BL117" s="19">
        <v>69</v>
      </c>
      <c r="BM117" s="19">
        <v>7.74999999999999</v>
      </c>
      <c r="BN117" s="19">
        <v>2</v>
      </c>
      <c r="BO117" s="19">
        <v>14.07</v>
      </c>
      <c r="BP117" s="19">
        <v>0</v>
      </c>
      <c r="BQ117" s="19">
        <v>0</v>
      </c>
      <c r="BR117" s="19">
        <v>0</v>
      </c>
      <c r="BS117" s="19">
        <v>0</v>
      </c>
      <c r="BT117" s="19">
        <v>52</v>
      </c>
      <c r="BU117" s="19">
        <v>92.77</v>
      </c>
      <c r="BV117" s="19">
        <v>3</v>
      </c>
      <c r="BW117" s="19">
        <v>5.55</v>
      </c>
      <c r="BX117" s="19">
        <v>21</v>
      </c>
      <c r="BY117" s="19">
        <v>56.18</v>
      </c>
      <c r="BZ117" s="19">
        <v>33</v>
      </c>
      <c r="CA117" s="19">
        <v>31.04</v>
      </c>
      <c r="CB117" s="19">
        <v>43</v>
      </c>
      <c r="CC117" s="19">
        <v>37.02</v>
      </c>
      <c r="CD117" s="19">
        <v>108</v>
      </c>
      <c r="CE117" s="19">
        <v>35.23</v>
      </c>
      <c r="CF117" s="19">
        <v>0</v>
      </c>
      <c r="CG117" s="19">
        <v>0</v>
      </c>
      <c r="CH117" s="19">
        <v>0</v>
      </c>
      <c r="CI117" s="19">
        <v>0</v>
      </c>
      <c r="CJ117" s="37">
        <v>0</v>
      </c>
      <c r="CK117" s="156">
        <v>0</v>
      </c>
    </row>
    <row r="118" spans="1:89" ht="15">
      <c r="A118" s="92" t="s">
        <v>245</v>
      </c>
      <c r="B118" s="19">
        <v>147</v>
      </c>
      <c r="C118" s="19">
        <v>146.71</v>
      </c>
      <c r="D118" s="19">
        <v>20</v>
      </c>
      <c r="E118" s="19">
        <v>5.82</v>
      </c>
      <c r="F118" s="19">
        <v>0</v>
      </c>
      <c r="G118" s="19">
        <v>0</v>
      </c>
      <c r="H118" s="19">
        <v>147</v>
      </c>
      <c r="I118" s="19">
        <v>137.84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3</v>
      </c>
      <c r="W118" s="19">
        <v>3.05</v>
      </c>
      <c r="X118" s="19">
        <v>1</v>
      </c>
      <c r="Y118" s="19">
        <v>0.01</v>
      </c>
      <c r="Z118" s="19">
        <v>0</v>
      </c>
      <c r="AA118" s="19">
        <v>0</v>
      </c>
      <c r="AB118" s="19">
        <v>1</v>
      </c>
      <c r="AC118" s="19">
        <v>0.01</v>
      </c>
      <c r="AD118" s="19">
        <v>0</v>
      </c>
      <c r="AE118" s="19">
        <v>0</v>
      </c>
      <c r="AF118" s="19">
        <v>0</v>
      </c>
      <c r="AG118" s="19">
        <v>0</v>
      </c>
      <c r="AH118" s="19">
        <v>1</v>
      </c>
      <c r="AI118" s="19">
        <v>0.01</v>
      </c>
      <c r="AJ118" s="19">
        <v>1</v>
      </c>
      <c r="AK118" s="19">
        <v>0.01</v>
      </c>
      <c r="AL118" s="19">
        <v>1</v>
      </c>
      <c r="AM118" s="19">
        <v>0.01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2</v>
      </c>
      <c r="AY118" s="19">
        <v>3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29</v>
      </c>
      <c r="BM118" s="19">
        <v>2.12</v>
      </c>
      <c r="BN118" s="19">
        <v>6</v>
      </c>
      <c r="BO118" s="19">
        <v>13.03</v>
      </c>
      <c r="BP118" s="19">
        <v>0</v>
      </c>
      <c r="BQ118" s="19">
        <v>0</v>
      </c>
      <c r="BR118" s="19">
        <v>1</v>
      </c>
      <c r="BS118" s="19">
        <v>0.2</v>
      </c>
      <c r="BT118" s="19">
        <v>36</v>
      </c>
      <c r="BU118" s="19">
        <v>459.01</v>
      </c>
      <c r="BV118" s="19">
        <v>10</v>
      </c>
      <c r="BW118" s="19">
        <v>375.26</v>
      </c>
      <c r="BX118" s="19">
        <v>10</v>
      </c>
      <c r="BY118" s="19">
        <v>3.84</v>
      </c>
      <c r="BZ118" s="19">
        <v>19</v>
      </c>
      <c r="CA118" s="19">
        <v>79.91</v>
      </c>
      <c r="CB118" s="19">
        <v>67</v>
      </c>
      <c r="CC118" s="19">
        <v>128.09</v>
      </c>
      <c r="CD118" s="19">
        <v>49</v>
      </c>
      <c r="CE118" s="19">
        <v>4.81</v>
      </c>
      <c r="CF118" s="19">
        <v>0</v>
      </c>
      <c r="CG118" s="19">
        <v>0</v>
      </c>
      <c r="CH118" s="19">
        <v>0</v>
      </c>
      <c r="CI118" s="19">
        <v>0</v>
      </c>
      <c r="CJ118" s="37">
        <v>0</v>
      </c>
      <c r="CK118" s="156">
        <v>0</v>
      </c>
    </row>
    <row r="119" spans="1:89" ht="15">
      <c r="A119" s="92" t="s">
        <v>434</v>
      </c>
      <c r="B119" s="19">
        <v>557</v>
      </c>
      <c r="C119" s="19">
        <v>392.11</v>
      </c>
      <c r="D119" s="19">
        <v>211</v>
      </c>
      <c r="E119" s="19">
        <v>30.36</v>
      </c>
      <c r="F119" s="19">
        <v>4</v>
      </c>
      <c r="G119" s="19">
        <v>5.35</v>
      </c>
      <c r="H119" s="19">
        <v>518</v>
      </c>
      <c r="I119" s="19">
        <v>262.58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18</v>
      </c>
      <c r="W119" s="19">
        <v>86.87</v>
      </c>
      <c r="X119" s="19">
        <v>11</v>
      </c>
      <c r="Y119" s="19">
        <v>0.44</v>
      </c>
      <c r="Z119" s="19">
        <v>8</v>
      </c>
      <c r="AA119" s="19">
        <v>0.25</v>
      </c>
      <c r="AB119" s="19">
        <v>3</v>
      </c>
      <c r="AC119" s="19">
        <v>0.23</v>
      </c>
      <c r="AD119" s="19">
        <v>0</v>
      </c>
      <c r="AE119" s="19">
        <v>0</v>
      </c>
      <c r="AF119" s="19">
        <v>1</v>
      </c>
      <c r="AG119" s="19">
        <v>0.03</v>
      </c>
      <c r="AH119" s="19">
        <v>4</v>
      </c>
      <c r="AI119" s="19">
        <v>1.1</v>
      </c>
      <c r="AJ119" s="19">
        <v>5</v>
      </c>
      <c r="AK119" s="19">
        <v>0.15</v>
      </c>
      <c r="AL119" s="19">
        <v>1</v>
      </c>
      <c r="AM119" s="19">
        <v>0.02</v>
      </c>
      <c r="AN119" s="19">
        <v>0</v>
      </c>
      <c r="AO119" s="19">
        <v>0</v>
      </c>
      <c r="AP119" s="19">
        <v>1</v>
      </c>
      <c r="AQ119" s="19">
        <v>0.01</v>
      </c>
      <c r="AR119" s="19">
        <v>0</v>
      </c>
      <c r="AS119" s="19">
        <v>0</v>
      </c>
      <c r="AT119" s="19">
        <v>0</v>
      </c>
      <c r="AU119" s="19">
        <v>0</v>
      </c>
      <c r="AV119" s="19">
        <v>1</v>
      </c>
      <c r="AW119" s="19">
        <v>45</v>
      </c>
      <c r="AX119" s="19">
        <v>1</v>
      </c>
      <c r="AY119" s="19">
        <v>38</v>
      </c>
      <c r="AZ119" s="19">
        <v>6</v>
      </c>
      <c r="BA119" s="19">
        <v>1.63</v>
      </c>
      <c r="BB119" s="19">
        <v>1</v>
      </c>
      <c r="BC119" s="19">
        <v>0.01</v>
      </c>
      <c r="BD119" s="19">
        <v>1</v>
      </c>
      <c r="BE119" s="19">
        <v>3.13</v>
      </c>
      <c r="BF119" s="19">
        <v>0</v>
      </c>
      <c r="BG119" s="19">
        <v>0</v>
      </c>
      <c r="BH119" s="19">
        <v>0</v>
      </c>
      <c r="BI119" s="19">
        <v>0</v>
      </c>
      <c r="BJ119" s="19">
        <v>1</v>
      </c>
      <c r="BK119" s="19">
        <v>3.13</v>
      </c>
      <c r="BL119" s="19">
        <v>424</v>
      </c>
      <c r="BM119" s="19">
        <v>20.18</v>
      </c>
      <c r="BN119" s="19">
        <v>11</v>
      </c>
      <c r="BO119" s="19">
        <v>63.65</v>
      </c>
      <c r="BP119" s="19">
        <v>0</v>
      </c>
      <c r="BQ119" s="19">
        <v>0</v>
      </c>
      <c r="BR119" s="19">
        <v>3</v>
      </c>
      <c r="BS119" s="19">
        <v>3.69</v>
      </c>
      <c r="BT119" s="19">
        <v>108</v>
      </c>
      <c r="BU119" s="19">
        <v>1198.38</v>
      </c>
      <c r="BV119" s="19">
        <v>7</v>
      </c>
      <c r="BW119" s="19">
        <v>4.75</v>
      </c>
      <c r="BX119" s="19">
        <v>72</v>
      </c>
      <c r="BY119" s="19">
        <v>1084.89</v>
      </c>
      <c r="BZ119" s="19">
        <v>38</v>
      </c>
      <c r="CA119" s="19">
        <v>108.74</v>
      </c>
      <c r="CB119" s="19">
        <v>86</v>
      </c>
      <c r="CC119" s="19">
        <v>30.26</v>
      </c>
      <c r="CD119" s="19">
        <v>606</v>
      </c>
      <c r="CE119" s="19">
        <v>44.1700000000002</v>
      </c>
      <c r="CF119" s="19">
        <v>0</v>
      </c>
      <c r="CG119" s="19">
        <v>0</v>
      </c>
      <c r="CH119" s="19">
        <v>7</v>
      </c>
      <c r="CI119" s="19">
        <v>16900</v>
      </c>
      <c r="CJ119" s="37">
        <v>0</v>
      </c>
      <c r="CK119" s="156">
        <v>0</v>
      </c>
    </row>
    <row r="120" spans="1:89" ht="15">
      <c r="A120" s="92" t="s">
        <v>435</v>
      </c>
      <c r="B120" s="19">
        <v>239</v>
      </c>
      <c r="C120" s="19">
        <v>481.75</v>
      </c>
      <c r="D120" s="19">
        <v>28</v>
      </c>
      <c r="E120" s="19">
        <v>9.92</v>
      </c>
      <c r="F120" s="19">
        <v>0</v>
      </c>
      <c r="G120" s="19">
        <v>0</v>
      </c>
      <c r="H120" s="19">
        <v>237</v>
      </c>
      <c r="I120" s="19">
        <v>464.56</v>
      </c>
      <c r="J120" s="19">
        <v>2</v>
      </c>
      <c r="K120" s="19">
        <v>0.55</v>
      </c>
      <c r="L120" s="19">
        <v>1</v>
      </c>
      <c r="M120" s="19">
        <v>0.1</v>
      </c>
      <c r="N120" s="19">
        <v>1</v>
      </c>
      <c r="O120" s="19">
        <v>0.3</v>
      </c>
      <c r="P120" s="19">
        <v>1</v>
      </c>
      <c r="Q120" s="19">
        <v>0.05</v>
      </c>
      <c r="R120" s="19">
        <v>1</v>
      </c>
      <c r="S120" s="19">
        <v>0.1</v>
      </c>
      <c r="T120" s="19">
        <v>0</v>
      </c>
      <c r="U120" s="19">
        <v>0</v>
      </c>
      <c r="V120" s="19">
        <v>10</v>
      </c>
      <c r="W120" s="19">
        <v>6.72</v>
      </c>
      <c r="X120" s="19">
        <v>1</v>
      </c>
      <c r="Y120" s="19">
        <v>0.1</v>
      </c>
      <c r="Z120" s="19">
        <v>2</v>
      </c>
      <c r="AA120" s="19">
        <v>0.12</v>
      </c>
      <c r="AB120" s="19">
        <v>1</v>
      </c>
      <c r="AC120" s="19">
        <v>0.04</v>
      </c>
      <c r="AD120" s="19">
        <v>0</v>
      </c>
      <c r="AE120" s="19">
        <v>0</v>
      </c>
      <c r="AF120" s="19">
        <v>0</v>
      </c>
      <c r="AG120" s="19">
        <v>0</v>
      </c>
      <c r="AH120" s="19">
        <v>1</v>
      </c>
      <c r="AI120" s="19">
        <v>0.1</v>
      </c>
      <c r="AJ120" s="19">
        <v>1</v>
      </c>
      <c r="AK120" s="19">
        <v>0.04</v>
      </c>
      <c r="AL120" s="19">
        <v>7</v>
      </c>
      <c r="AM120" s="19">
        <v>5.52</v>
      </c>
      <c r="AN120" s="19">
        <v>2</v>
      </c>
      <c r="AO120" s="19">
        <v>0.09</v>
      </c>
      <c r="AP120" s="19">
        <v>0</v>
      </c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1</v>
      </c>
      <c r="AY120" s="19">
        <v>0.31</v>
      </c>
      <c r="AZ120" s="19">
        <v>1</v>
      </c>
      <c r="BA120" s="19">
        <v>0.4</v>
      </c>
      <c r="BB120" s="19">
        <v>0</v>
      </c>
      <c r="BC120" s="19">
        <v>0</v>
      </c>
      <c r="BD120" s="19">
        <v>0</v>
      </c>
      <c r="BE120" s="19">
        <v>0</v>
      </c>
      <c r="BF120" s="19"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v>0</v>
      </c>
      <c r="BL120" s="19">
        <v>42</v>
      </c>
      <c r="BM120" s="19">
        <v>5.55</v>
      </c>
      <c r="BN120" s="19">
        <v>4</v>
      </c>
      <c r="BO120" s="19">
        <v>16.45</v>
      </c>
      <c r="BP120" s="19">
        <v>1</v>
      </c>
      <c r="BQ120" s="19">
        <v>0.2</v>
      </c>
      <c r="BR120" s="19">
        <v>2</v>
      </c>
      <c r="BS120" s="19">
        <v>25.7</v>
      </c>
      <c r="BT120" s="19">
        <v>100</v>
      </c>
      <c r="BU120" s="19">
        <v>268.45</v>
      </c>
      <c r="BV120" s="19">
        <v>21</v>
      </c>
      <c r="BW120" s="19">
        <v>15.32</v>
      </c>
      <c r="BX120" s="19">
        <v>29</v>
      </c>
      <c r="BY120" s="19">
        <v>170.36</v>
      </c>
      <c r="BZ120" s="19">
        <v>76</v>
      </c>
      <c r="CA120" s="19">
        <v>82.77</v>
      </c>
      <c r="CB120" s="19">
        <v>67</v>
      </c>
      <c r="CC120" s="19">
        <v>53.23</v>
      </c>
      <c r="CD120" s="19">
        <v>147</v>
      </c>
      <c r="CE120" s="19">
        <v>26.55</v>
      </c>
      <c r="CF120" s="19">
        <v>0</v>
      </c>
      <c r="CG120" s="19">
        <v>0</v>
      </c>
      <c r="CH120" s="19">
        <v>0</v>
      </c>
      <c r="CI120" s="19">
        <v>0</v>
      </c>
      <c r="CJ120" s="37">
        <v>0</v>
      </c>
      <c r="CK120" s="156">
        <v>0</v>
      </c>
    </row>
    <row r="121" spans="1:89" ht="15">
      <c r="A121" s="92" t="s">
        <v>436</v>
      </c>
      <c r="B121" s="19">
        <v>231</v>
      </c>
      <c r="C121" s="19">
        <v>421.06</v>
      </c>
      <c r="D121" s="19">
        <v>94</v>
      </c>
      <c r="E121" s="19">
        <v>38.79</v>
      </c>
      <c r="F121" s="19">
        <v>2</v>
      </c>
      <c r="G121" s="19">
        <v>1.04</v>
      </c>
      <c r="H121" s="19">
        <v>168</v>
      </c>
      <c r="I121" s="19">
        <v>168.53</v>
      </c>
      <c r="J121" s="19">
        <v>60</v>
      </c>
      <c r="K121" s="19">
        <v>37.76</v>
      </c>
      <c r="L121" s="19">
        <v>53</v>
      </c>
      <c r="M121" s="19">
        <v>18.46</v>
      </c>
      <c r="N121" s="19">
        <v>39</v>
      </c>
      <c r="O121" s="19">
        <v>7.56</v>
      </c>
      <c r="P121" s="19">
        <v>14</v>
      </c>
      <c r="Q121" s="19">
        <v>3.76</v>
      </c>
      <c r="R121" s="19">
        <v>33</v>
      </c>
      <c r="S121" s="19">
        <v>7.63</v>
      </c>
      <c r="T121" s="19">
        <v>2</v>
      </c>
      <c r="U121" s="19">
        <v>0.35</v>
      </c>
      <c r="V121" s="19">
        <v>108</v>
      </c>
      <c r="W121" s="19">
        <v>169.63</v>
      </c>
      <c r="X121" s="19">
        <v>26</v>
      </c>
      <c r="Y121" s="19">
        <v>2.65</v>
      </c>
      <c r="Z121" s="19">
        <v>27</v>
      </c>
      <c r="AA121" s="19">
        <v>8.66</v>
      </c>
      <c r="AB121" s="19">
        <v>34</v>
      </c>
      <c r="AC121" s="19">
        <v>24.44</v>
      </c>
      <c r="AD121" s="19">
        <v>4</v>
      </c>
      <c r="AE121" s="19">
        <v>2.05</v>
      </c>
      <c r="AF121" s="19">
        <v>27</v>
      </c>
      <c r="AG121" s="19">
        <v>22.66</v>
      </c>
      <c r="AH121" s="19">
        <v>8</v>
      </c>
      <c r="AI121" s="19">
        <v>10.41</v>
      </c>
      <c r="AJ121" s="19">
        <v>25</v>
      </c>
      <c r="AK121" s="19">
        <v>39.59</v>
      </c>
      <c r="AL121" s="19">
        <v>17</v>
      </c>
      <c r="AM121" s="19">
        <v>5.9</v>
      </c>
      <c r="AN121" s="19">
        <v>8</v>
      </c>
      <c r="AO121" s="19">
        <v>2.29</v>
      </c>
      <c r="AP121" s="19">
        <v>0</v>
      </c>
      <c r="AQ121" s="19">
        <v>0</v>
      </c>
      <c r="AR121" s="19">
        <v>2</v>
      </c>
      <c r="AS121" s="19">
        <v>0.46</v>
      </c>
      <c r="AT121" s="19">
        <v>0</v>
      </c>
      <c r="AU121" s="19">
        <v>0</v>
      </c>
      <c r="AV121" s="19">
        <v>45</v>
      </c>
      <c r="AW121" s="19">
        <v>35.93</v>
      </c>
      <c r="AX121" s="19">
        <v>13</v>
      </c>
      <c r="AY121" s="19">
        <v>11.65</v>
      </c>
      <c r="AZ121" s="19">
        <v>11</v>
      </c>
      <c r="BA121" s="19">
        <v>1.92</v>
      </c>
      <c r="BB121" s="19">
        <v>3</v>
      </c>
      <c r="BC121" s="19">
        <v>1.02</v>
      </c>
      <c r="BD121" s="19">
        <v>3</v>
      </c>
      <c r="BE121" s="19">
        <v>2.11</v>
      </c>
      <c r="BF121" s="19">
        <v>1</v>
      </c>
      <c r="BG121" s="19">
        <v>0.7</v>
      </c>
      <c r="BH121" s="19">
        <v>3</v>
      </c>
      <c r="BI121" s="19">
        <v>1.34</v>
      </c>
      <c r="BJ121" s="19">
        <v>1</v>
      </c>
      <c r="BK121" s="19">
        <v>0.07</v>
      </c>
      <c r="BL121" s="19">
        <v>66</v>
      </c>
      <c r="BM121" s="19">
        <v>5.86999999999999</v>
      </c>
      <c r="BN121" s="19">
        <v>8</v>
      </c>
      <c r="BO121" s="19">
        <v>42.62</v>
      </c>
      <c r="BP121" s="19">
        <v>2</v>
      </c>
      <c r="BQ121" s="19">
        <v>6</v>
      </c>
      <c r="BR121" s="19">
        <v>4</v>
      </c>
      <c r="BS121" s="19">
        <v>32.15</v>
      </c>
      <c r="BT121" s="19">
        <v>78</v>
      </c>
      <c r="BU121" s="19">
        <v>217.16</v>
      </c>
      <c r="BV121" s="19">
        <v>8</v>
      </c>
      <c r="BW121" s="19">
        <v>5.94</v>
      </c>
      <c r="BX121" s="19">
        <v>42</v>
      </c>
      <c r="BY121" s="19">
        <v>167.73</v>
      </c>
      <c r="BZ121" s="19">
        <v>34</v>
      </c>
      <c r="CA121" s="19">
        <v>43.49</v>
      </c>
      <c r="CB121" s="19">
        <v>66</v>
      </c>
      <c r="CC121" s="19">
        <v>96.41</v>
      </c>
      <c r="CD121" s="19">
        <v>191</v>
      </c>
      <c r="CE121" s="19">
        <v>41.18</v>
      </c>
      <c r="CF121" s="19">
        <v>0</v>
      </c>
      <c r="CG121" s="19">
        <v>0</v>
      </c>
      <c r="CH121" s="19">
        <v>14</v>
      </c>
      <c r="CI121" s="19">
        <v>228300</v>
      </c>
      <c r="CJ121" s="37">
        <v>0</v>
      </c>
      <c r="CK121" s="156">
        <v>0</v>
      </c>
    </row>
    <row r="122" spans="1:89" ht="15">
      <c r="A122" s="92" t="s">
        <v>437</v>
      </c>
      <c r="B122" s="19">
        <v>178</v>
      </c>
      <c r="C122" s="19">
        <v>266</v>
      </c>
      <c r="D122" s="19">
        <v>95</v>
      </c>
      <c r="E122" s="19">
        <v>25.31</v>
      </c>
      <c r="F122" s="19">
        <v>3</v>
      </c>
      <c r="G122" s="19">
        <v>7.43</v>
      </c>
      <c r="H122" s="19">
        <v>174</v>
      </c>
      <c r="I122" s="19">
        <v>232.96</v>
      </c>
      <c r="J122" s="19">
        <v>1</v>
      </c>
      <c r="K122" s="19">
        <v>0.01</v>
      </c>
      <c r="L122" s="19">
        <v>1</v>
      </c>
      <c r="M122" s="19">
        <v>0.01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5</v>
      </c>
      <c r="W122" s="19">
        <v>0.29</v>
      </c>
      <c r="X122" s="19">
        <v>3</v>
      </c>
      <c r="Y122" s="19">
        <v>0.05</v>
      </c>
      <c r="Z122" s="19">
        <v>1</v>
      </c>
      <c r="AA122" s="19">
        <v>0.01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2</v>
      </c>
      <c r="AO122" s="19">
        <v>0.18</v>
      </c>
      <c r="AP122" s="19">
        <v>0</v>
      </c>
      <c r="AQ122" s="19">
        <v>0</v>
      </c>
      <c r="AR122" s="19">
        <v>0</v>
      </c>
      <c r="AS122" s="19">
        <v>0</v>
      </c>
      <c r="AT122" s="19">
        <v>0</v>
      </c>
      <c r="AU122" s="19">
        <v>0</v>
      </c>
      <c r="AV122" s="19">
        <v>1</v>
      </c>
      <c r="AW122" s="19">
        <v>0.01</v>
      </c>
      <c r="AX122" s="19">
        <v>0</v>
      </c>
      <c r="AY122" s="19">
        <v>0</v>
      </c>
      <c r="AZ122" s="19">
        <v>2</v>
      </c>
      <c r="BA122" s="19">
        <v>0.04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92</v>
      </c>
      <c r="BM122" s="19">
        <v>2.54</v>
      </c>
      <c r="BN122" s="19">
        <v>2</v>
      </c>
      <c r="BO122" s="19">
        <v>1.15</v>
      </c>
      <c r="BP122" s="19">
        <v>0</v>
      </c>
      <c r="BQ122" s="19">
        <v>0</v>
      </c>
      <c r="BR122" s="19">
        <v>0</v>
      </c>
      <c r="BS122" s="19">
        <v>0</v>
      </c>
      <c r="BT122" s="19">
        <v>104</v>
      </c>
      <c r="BU122" s="19">
        <v>83.84</v>
      </c>
      <c r="BV122" s="19">
        <v>1</v>
      </c>
      <c r="BW122" s="19">
        <v>0.4</v>
      </c>
      <c r="BX122" s="19">
        <v>96</v>
      </c>
      <c r="BY122" s="19">
        <v>76.8</v>
      </c>
      <c r="BZ122" s="19">
        <v>10</v>
      </c>
      <c r="CA122" s="19">
        <v>6.64</v>
      </c>
      <c r="CB122" s="19">
        <v>23</v>
      </c>
      <c r="CC122" s="19">
        <v>4.89</v>
      </c>
      <c r="CD122" s="19">
        <v>81</v>
      </c>
      <c r="CE122" s="19">
        <v>4.2</v>
      </c>
      <c r="CF122" s="19">
        <v>0</v>
      </c>
      <c r="CG122" s="19">
        <v>0</v>
      </c>
      <c r="CH122" s="19">
        <v>0</v>
      </c>
      <c r="CI122" s="19">
        <v>0</v>
      </c>
      <c r="CJ122" s="37">
        <v>0</v>
      </c>
      <c r="CK122" s="156">
        <v>0</v>
      </c>
    </row>
    <row r="123" spans="1:89" ht="15">
      <c r="A123" s="92" t="s">
        <v>438</v>
      </c>
      <c r="B123" s="19">
        <v>237</v>
      </c>
      <c r="C123" s="19">
        <v>757.91</v>
      </c>
      <c r="D123" s="19">
        <v>70</v>
      </c>
      <c r="E123" s="19">
        <v>38.14</v>
      </c>
      <c r="F123" s="19">
        <v>1</v>
      </c>
      <c r="G123" s="19">
        <v>0.4</v>
      </c>
      <c r="H123" s="19">
        <v>192</v>
      </c>
      <c r="I123" s="19">
        <v>235.12</v>
      </c>
      <c r="J123" s="19">
        <v>13</v>
      </c>
      <c r="K123" s="19">
        <v>6.6</v>
      </c>
      <c r="L123" s="19">
        <v>12</v>
      </c>
      <c r="M123" s="19">
        <v>4.02</v>
      </c>
      <c r="N123" s="19">
        <v>4</v>
      </c>
      <c r="O123" s="19">
        <v>0.85</v>
      </c>
      <c r="P123" s="19">
        <v>2</v>
      </c>
      <c r="Q123" s="19">
        <v>0.25</v>
      </c>
      <c r="R123" s="19">
        <v>5</v>
      </c>
      <c r="S123" s="19">
        <v>1.18</v>
      </c>
      <c r="T123" s="19">
        <v>1</v>
      </c>
      <c r="U123" s="19">
        <v>0.3</v>
      </c>
      <c r="V123" s="19">
        <v>176</v>
      </c>
      <c r="W123" s="19">
        <v>472.63</v>
      </c>
      <c r="X123" s="19">
        <v>21</v>
      </c>
      <c r="Y123" s="19">
        <v>8.92</v>
      </c>
      <c r="Z123" s="19">
        <v>38</v>
      </c>
      <c r="AA123" s="19">
        <v>34.01</v>
      </c>
      <c r="AB123" s="19">
        <v>27</v>
      </c>
      <c r="AC123" s="19">
        <v>18.37</v>
      </c>
      <c r="AD123" s="19">
        <v>1</v>
      </c>
      <c r="AE123" s="19">
        <v>0.2</v>
      </c>
      <c r="AF123" s="19">
        <v>3</v>
      </c>
      <c r="AG123" s="19">
        <v>0.75</v>
      </c>
      <c r="AH123" s="19">
        <v>3</v>
      </c>
      <c r="AI123" s="19">
        <v>1.4</v>
      </c>
      <c r="AJ123" s="19">
        <v>2</v>
      </c>
      <c r="AK123" s="19">
        <v>2.13</v>
      </c>
      <c r="AL123" s="19">
        <v>1</v>
      </c>
      <c r="AM123" s="19">
        <v>0.1</v>
      </c>
      <c r="AN123" s="19">
        <v>7</v>
      </c>
      <c r="AO123" s="19">
        <v>1.01</v>
      </c>
      <c r="AP123" s="19">
        <v>0</v>
      </c>
      <c r="AQ123" s="19">
        <v>0</v>
      </c>
      <c r="AR123" s="19">
        <v>1</v>
      </c>
      <c r="AS123" s="19">
        <v>0.2</v>
      </c>
      <c r="AT123" s="19">
        <v>0</v>
      </c>
      <c r="AU123" s="19">
        <v>0</v>
      </c>
      <c r="AV123" s="19">
        <v>144</v>
      </c>
      <c r="AW123" s="19">
        <v>232.27</v>
      </c>
      <c r="AX123" s="19">
        <v>45</v>
      </c>
      <c r="AY123" s="19">
        <v>172.33</v>
      </c>
      <c r="AZ123" s="19">
        <v>4</v>
      </c>
      <c r="BA123" s="19">
        <v>0.84</v>
      </c>
      <c r="BB123" s="19">
        <v>1</v>
      </c>
      <c r="BC123" s="19">
        <v>0.1</v>
      </c>
      <c r="BD123" s="19">
        <v>1</v>
      </c>
      <c r="BE123" s="19">
        <v>0.3</v>
      </c>
      <c r="BF123" s="19">
        <v>0</v>
      </c>
      <c r="BG123" s="19">
        <v>0</v>
      </c>
      <c r="BH123" s="19">
        <v>0</v>
      </c>
      <c r="BI123" s="19">
        <v>0</v>
      </c>
      <c r="BJ123" s="19">
        <v>1</v>
      </c>
      <c r="BK123" s="19">
        <v>0.3</v>
      </c>
      <c r="BL123" s="19">
        <v>53</v>
      </c>
      <c r="BM123" s="19">
        <v>7.84</v>
      </c>
      <c r="BN123" s="19">
        <v>1</v>
      </c>
      <c r="BO123" s="19">
        <v>0.1</v>
      </c>
      <c r="BP123" s="19">
        <v>1</v>
      </c>
      <c r="BQ123" s="19">
        <v>1</v>
      </c>
      <c r="BR123" s="19">
        <v>0</v>
      </c>
      <c r="BS123" s="19">
        <v>0</v>
      </c>
      <c r="BT123" s="19">
        <v>35</v>
      </c>
      <c r="BU123" s="19">
        <v>100.14</v>
      </c>
      <c r="BV123" s="19">
        <v>0</v>
      </c>
      <c r="BW123" s="19">
        <v>0</v>
      </c>
      <c r="BX123" s="19">
        <v>33</v>
      </c>
      <c r="BY123" s="19">
        <v>97.68</v>
      </c>
      <c r="BZ123" s="19">
        <v>3</v>
      </c>
      <c r="CA123" s="19">
        <v>2.46</v>
      </c>
      <c r="CB123" s="19">
        <v>39</v>
      </c>
      <c r="CC123" s="19">
        <v>20.67</v>
      </c>
      <c r="CD123" s="19">
        <v>142</v>
      </c>
      <c r="CE123" s="19">
        <v>26.82</v>
      </c>
      <c r="CF123" s="19">
        <v>2</v>
      </c>
      <c r="CG123" s="19">
        <v>2900</v>
      </c>
      <c r="CH123" s="19">
        <v>7</v>
      </c>
      <c r="CI123" s="19">
        <v>16000</v>
      </c>
      <c r="CJ123" s="37">
        <v>0</v>
      </c>
      <c r="CK123" s="156">
        <v>0</v>
      </c>
    </row>
    <row r="124" spans="1:89" ht="15">
      <c r="A124" s="92" t="s">
        <v>439</v>
      </c>
      <c r="B124" s="19">
        <v>289</v>
      </c>
      <c r="C124" s="19">
        <v>330.02</v>
      </c>
      <c r="D124" s="19">
        <v>67</v>
      </c>
      <c r="E124" s="19">
        <v>7.82</v>
      </c>
      <c r="F124" s="19">
        <v>0</v>
      </c>
      <c r="G124" s="19">
        <v>0</v>
      </c>
      <c r="H124" s="19">
        <v>282</v>
      </c>
      <c r="I124" s="19">
        <v>293.86</v>
      </c>
      <c r="J124" s="19">
        <v>21</v>
      </c>
      <c r="K124" s="19">
        <v>1.35</v>
      </c>
      <c r="L124" s="19">
        <v>16</v>
      </c>
      <c r="M124" s="19">
        <v>0.6</v>
      </c>
      <c r="N124" s="19">
        <v>13</v>
      </c>
      <c r="O124" s="19">
        <v>0.3</v>
      </c>
      <c r="P124" s="19">
        <v>2</v>
      </c>
      <c r="Q124" s="19">
        <v>0.1</v>
      </c>
      <c r="R124" s="19">
        <v>12</v>
      </c>
      <c r="S124" s="19">
        <v>0.31</v>
      </c>
      <c r="T124" s="19">
        <v>2</v>
      </c>
      <c r="U124" s="19">
        <v>0.04</v>
      </c>
      <c r="V124" s="19">
        <v>87</v>
      </c>
      <c r="W124" s="19">
        <v>26.99</v>
      </c>
      <c r="X124" s="19">
        <v>34</v>
      </c>
      <c r="Y124" s="19">
        <v>1.76</v>
      </c>
      <c r="Z124" s="19">
        <v>28</v>
      </c>
      <c r="AA124" s="19">
        <v>0.95</v>
      </c>
      <c r="AB124" s="19">
        <v>0</v>
      </c>
      <c r="AC124" s="19">
        <v>0</v>
      </c>
      <c r="AD124" s="19">
        <v>2</v>
      </c>
      <c r="AE124" s="19">
        <v>0.02</v>
      </c>
      <c r="AF124" s="19">
        <v>5</v>
      </c>
      <c r="AG124" s="19">
        <v>0.14</v>
      </c>
      <c r="AH124" s="19">
        <v>6</v>
      </c>
      <c r="AI124" s="19">
        <v>0.1</v>
      </c>
      <c r="AJ124" s="19">
        <v>3</v>
      </c>
      <c r="AK124" s="19">
        <v>0.06</v>
      </c>
      <c r="AL124" s="19">
        <v>35</v>
      </c>
      <c r="AM124" s="19">
        <v>2.38</v>
      </c>
      <c r="AN124" s="19">
        <v>11</v>
      </c>
      <c r="AO124" s="19">
        <v>0.86</v>
      </c>
      <c r="AP124" s="19">
        <v>1</v>
      </c>
      <c r="AQ124" s="19">
        <v>0.01</v>
      </c>
      <c r="AR124" s="19">
        <v>2</v>
      </c>
      <c r="AS124" s="19">
        <v>0.03</v>
      </c>
      <c r="AT124" s="19">
        <v>0</v>
      </c>
      <c r="AU124" s="19">
        <v>0</v>
      </c>
      <c r="AV124" s="19">
        <v>5</v>
      </c>
      <c r="AW124" s="19">
        <v>0.95</v>
      </c>
      <c r="AX124" s="19">
        <v>35</v>
      </c>
      <c r="AY124" s="19">
        <v>17.99</v>
      </c>
      <c r="AZ124" s="19">
        <v>5</v>
      </c>
      <c r="BA124" s="19">
        <v>1.58</v>
      </c>
      <c r="BB124" s="19">
        <v>3</v>
      </c>
      <c r="BC124" s="19">
        <v>0.16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114</v>
      </c>
      <c r="BM124" s="19">
        <v>3.85</v>
      </c>
      <c r="BN124" s="19">
        <v>8</v>
      </c>
      <c r="BO124" s="19">
        <v>7</v>
      </c>
      <c r="BP124" s="19">
        <v>0</v>
      </c>
      <c r="BQ124" s="19">
        <v>0</v>
      </c>
      <c r="BR124" s="19">
        <v>3</v>
      </c>
      <c r="BS124" s="19">
        <v>0.59</v>
      </c>
      <c r="BT124" s="19">
        <v>143</v>
      </c>
      <c r="BU124" s="19">
        <v>466.27</v>
      </c>
      <c r="BV124" s="19">
        <v>1</v>
      </c>
      <c r="BW124" s="19">
        <v>1</v>
      </c>
      <c r="BX124" s="19">
        <v>78</v>
      </c>
      <c r="BY124" s="19">
        <v>418.02</v>
      </c>
      <c r="BZ124" s="19">
        <v>91</v>
      </c>
      <c r="CA124" s="19">
        <v>47.25</v>
      </c>
      <c r="CB124" s="19">
        <v>57</v>
      </c>
      <c r="CC124" s="19">
        <v>73.86</v>
      </c>
      <c r="CD124" s="19">
        <v>244</v>
      </c>
      <c r="CE124" s="19">
        <v>46.94</v>
      </c>
      <c r="CF124" s="19">
        <v>1</v>
      </c>
      <c r="CG124" s="19">
        <v>17</v>
      </c>
      <c r="CH124" s="19">
        <v>0</v>
      </c>
      <c r="CI124" s="19">
        <v>0</v>
      </c>
      <c r="CJ124" s="37">
        <v>0</v>
      </c>
      <c r="CK124" s="156">
        <v>0</v>
      </c>
    </row>
    <row r="125" spans="1:89" ht="15">
      <c r="A125" s="92" t="s">
        <v>440</v>
      </c>
      <c r="B125" s="19">
        <v>634</v>
      </c>
      <c r="C125" s="19">
        <v>444.08</v>
      </c>
      <c r="D125" s="19">
        <v>384</v>
      </c>
      <c r="E125" s="19">
        <v>88.1100000000001</v>
      </c>
      <c r="F125" s="19">
        <v>6</v>
      </c>
      <c r="G125" s="19">
        <v>2.94</v>
      </c>
      <c r="H125" s="19">
        <v>552</v>
      </c>
      <c r="I125" s="19">
        <v>337.54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20</v>
      </c>
      <c r="W125" s="19">
        <v>15.13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0</v>
      </c>
      <c r="AG125" s="19">
        <v>0</v>
      </c>
      <c r="AH125" s="19">
        <v>2</v>
      </c>
      <c r="AI125" s="19">
        <v>3</v>
      </c>
      <c r="AJ125" s="19">
        <v>0</v>
      </c>
      <c r="AK125" s="19">
        <v>0</v>
      </c>
      <c r="AL125" s="19">
        <v>0</v>
      </c>
      <c r="AM125" s="19">
        <v>0</v>
      </c>
      <c r="AN125" s="19">
        <v>1</v>
      </c>
      <c r="AO125" s="19">
        <v>0.2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2</v>
      </c>
      <c r="AW125" s="19">
        <v>0.93</v>
      </c>
      <c r="AX125" s="19">
        <v>1</v>
      </c>
      <c r="AY125" s="19">
        <v>0.09</v>
      </c>
      <c r="AZ125" s="19">
        <v>15</v>
      </c>
      <c r="BA125" s="19">
        <v>10.91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19">
        <v>0</v>
      </c>
      <c r="BJ125" s="19">
        <v>0</v>
      </c>
      <c r="BK125" s="19">
        <v>0</v>
      </c>
      <c r="BL125" s="19">
        <v>146</v>
      </c>
      <c r="BM125" s="19">
        <v>7.71999999999998</v>
      </c>
      <c r="BN125" s="19">
        <v>7</v>
      </c>
      <c r="BO125" s="19">
        <v>33.59</v>
      </c>
      <c r="BP125" s="19">
        <v>1</v>
      </c>
      <c r="BQ125" s="19">
        <v>0.25</v>
      </c>
      <c r="BR125" s="19">
        <v>6</v>
      </c>
      <c r="BS125" s="19">
        <v>1.66</v>
      </c>
      <c r="BT125" s="19">
        <v>214</v>
      </c>
      <c r="BU125" s="19">
        <v>198.61</v>
      </c>
      <c r="BV125" s="19">
        <v>49</v>
      </c>
      <c r="BW125" s="19">
        <v>42.6</v>
      </c>
      <c r="BX125" s="19">
        <v>152</v>
      </c>
      <c r="BY125" s="19">
        <v>138.54</v>
      </c>
      <c r="BZ125" s="19">
        <v>17</v>
      </c>
      <c r="CA125" s="19">
        <v>17.47</v>
      </c>
      <c r="CB125" s="19">
        <v>69</v>
      </c>
      <c r="CC125" s="19">
        <v>32.18</v>
      </c>
      <c r="CD125" s="19">
        <v>278</v>
      </c>
      <c r="CE125" s="19">
        <v>23.8</v>
      </c>
      <c r="CF125" s="19">
        <v>0</v>
      </c>
      <c r="CG125" s="19">
        <v>0</v>
      </c>
      <c r="CH125" s="19">
        <v>3</v>
      </c>
      <c r="CI125" s="19">
        <v>15600</v>
      </c>
      <c r="CJ125" s="37">
        <v>0</v>
      </c>
      <c r="CK125" s="156">
        <v>0</v>
      </c>
    </row>
    <row r="126" spans="1:89" ht="15">
      <c r="A126" s="92" t="s">
        <v>441</v>
      </c>
      <c r="B126" s="19">
        <v>57</v>
      </c>
      <c r="C126" s="19">
        <v>122.45</v>
      </c>
      <c r="D126" s="19">
        <v>33</v>
      </c>
      <c r="E126" s="19">
        <v>22.77</v>
      </c>
      <c r="F126" s="19">
        <v>0</v>
      </c>
      <c r="G126" s="19">
        <v>0</v>
      </c>
      <c r="H126" s="19">
        <v>51</v>
      </c>
      <c r="I126" s="19">
        <v>40.75</v>
      </c>
      <c r="J126" s="19">
        <v>7</v>
      </c>
      <c r="K126" s="19">
        <v>1.04</v>
      </c>
      <c r="L126" s="19">
        <v>7</v>
      </c>
      <c r="M126" s="19">
        <v>0.71</v>
      </c>
      <c r="N126" s="19">
        <v>2</v>
      </c>
      <c r="O126" s="19">
        <v>0.07</v>
      </c>
      <c r="P126" s="19">
        <v>0</v>
      </c>
      <c r="Q126" s="19">
        <v>0</v>
      </c>
      <c r="R126" s="19">
        <v>4</v>
      </c>
      <c r="S126" s="19">
        <v>0.26</v>
      </c>
      <c r="T126" s="19">
        <v>0</v>
      </c>
      <c r="U126" s="19">
        <v>0</v>
      </c>
      <c r="V126" s="19">
        <v>41</v>
      </c>
      <c r="W126" s="19">
        <v>57.89</v>
      </c>
      <c r="X126" s="19">
        <v>9</v>
      </c>
      <c r="Y126" s="19">
        <v>7.88</v>
      </c>
      <c r="Z126" s="19">
        <v>11</v>
      </c>
      <c r="AA126" s="19">
        <v>7.4</v>
      </c>
      <c r="AB126" s="19">
        <v>7</v>
      </c>
      <c r="AC126" s="19">
        <v>7.41</v>
      </c>
      <c r="AD126" s="19">
        <v>0</v>
      </c>
      <c r="AE126" s="19">
        <v>0</v>
      </c>
      <c r="AF126" s="19">
        <v>0</v>
      </c>
      <c r="AG126" s="19">
        <v>0</v>
      </c>
      <c r="AH126" s="19">
        <v>3</v>
      </c>
      <c r="AI126" s="19">
        <v>0.6</v>
      </c>
      <c r="AJ126" s="19">
        <v>0</v>
      </c>
      <c r="AK126" s="19">
        <v>0</v>
      </c>
      <c r="AL126" s="19">
        <v>0</v>
      </c>
      <c r="AM126" s="19">
        <v>0</v>
      </c>
      <c r="AN126" s="19">
        <v>6</v>
      </c>
      <c r="AO126" s="19">
        <v>2.02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28</v>
      </c>
      <c r="AW126" s="19">
        <v>23.94</v>
      </c>
      <c r="AX126" s="19">
        <v>4</v>
      </c>
      <c r="AY126" s="19">
        <v>8.64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10</v>
      </c>
      <c r="BM126" s="19">
        <v>0.75</v>
      </c>
      <c r="BN126" s="19">
        <v>1</v>
      </c>
      <c r="BO126" s="19">
        <v>0.02</v>
      </c>
      <c r="BP126" s="19">
        <v>0</v>
      </c>
      <c r="BQ126" s="19">
        <v>0</v>
      </c>
      <c r="BR126" s="19">
        <v>0</v>
      </c>
      <c r="BS126" s="19">
        <v>0</v>
      </c>
      <c r="BT126" s="19">
        <v>13</v>
      </c>
      <c r="BU126" s="19">
        <v>19.05</v>
      </c>
      <c r="BV126" s="19">
        <v>0</v>
      </c>
      <c r="BW126" s="19">
        <v>0</v>
      </c>
      <c r="BX126" s="19">
        <v>12</v>
      </c>
      <c r="BY126" s="19">
        <v>16.85</v>
      </c>
      <c r="BZ126" s="19">
        <v>1</v>
      </c>
      <c r="CA126" s="19">
        <v>2.2</v>
      </c>
      <c r="CB126" s="19">
        <v>18</v>
      </c>
      <c r="CC126" s="19">
        <v>4.52</v>
      </c>
      <c r="CD126" s="19">
        <v>51</v>
      </c>
      <c r="CE126" s="19">
        <v>11.77</v>
      </c>
      <c r="CF126" s="19">
        <v>0</v>
      </c>
      <c r="CG126" s="19">
        <v>0</v>
      </c>
      <c r="CH126" s="19">
        <v>0</v>
      </c>
      <c r="CI126" s="19">
        <v>0</v>
      </c>
      <c r="CJ126" s="37">
        <v>0</v>
      </c>
      <c r="CK126" s="156">
        <v>0</v>
      </c>
    </row>
    <row r="127" spans="1:89" ht="15">
      <c r="A127" s="92" t="s">
        <v>442</v>
      </c>
      <c r="B127" s="19">
        <v>16</v>
      </c>
      <c r="C127" s="19">
        <v>7.66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6</v>
      </c>
      <c r="K127" s="19">
        <v>1.63</v>
      </c>
      <c r="L127" s="19">
        <v>4</v>
      </c>
      <c r="M127" s="19">
        <v>1.21</v>
      </c>
      <c r="N127" s="19">
        <v>0</v>
      </c>
      <c r="O127" s="19">
        <v>0</v>
      </c>
      <c r="P127" s="19">
        <v>0</v>
      </c>
      <c r="Q127" s="19">
        <v>0</v>
      </c>
      <c r="R127" s="19">
        <v>1</v>
      </c>
      <c r="S127" s="19">
        <v>0.12</v>
      </c>
      <c r="T127" s="19">
        <v>1</v>
      </c>
      <c r="U127" s="19">
        <v>0.3</v>
      </c>
      <c r="V127" s="19">
        <v>12</v>
      </c>
      <c r="W127" s="19">
        <v>6.03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1</v>
      </c>
      <c r="AG127" s="19">
        <v>0.05</v>
      </c>
      <c r="AH127" s="19">
        <v>0</v>
      </c>
      <c r="AI127" s="19">
        <v>0</v>
      </c>
      <c r="AJ127" s="19">
        <v>4</v>
      </c>
      <c r="AK127" s="19">
        <v>1.83</v>
      </c>
      <c r="AL127" s="19">
        <v>0</v>
      </c>
      <c r="AM127" s="19">
        <v>0</v>
      </c>
      <c r="AN127" s="19">
        <v>8</v>
      </c>
      <c r="AO127" s="19">
        <v>3.85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1</v>
      </c>
      <c r="AW127" s="19">
        <v>0.3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8</v>
      </c>
      <c r="BM127" s="19">
        <v>0.38</v>
      </c>
      <c r="BN127" s="19">
        <v>0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19">
        <v>1</v>
      </c>
      <c r="BU127" s="19">
        <v>1</v>
      </c>
      <c r="BV127" s="19">
        <v>0</v>
      </c>
      <c r="BW127" s="19">
        <v>0</v>
      </c>
      <c r="BX127" s="19">
        <v>1</v>
      </c>
      <c r="BY127" s="19">
        <v>1</v>
      </c>
      <c r="BZ127" s="19">
        <v>0</v>
      </c>
      <c r="CA127" s="19">
        <v>0</v>
      </c>
      <c r="CB127" s="19">
        <v>24</v>
      </c>
      <c r="CC127" s="19">
        <v>2.79</v>
      </c>
      <c r="CD127" s="19">
        <v>108</v>
      </c>
      <c r="CE127" s="19">
        <v>4.9</v>
      </c>
      <c r="CF127" s="19">
        <v>1</v>
      </c>
      <c r="CG127" s="19">
        <v>1000</v>
      </c>
      <c r="CH127" s="19">
        <v>109</v>
      </c>
      <c r="CI127" s="19">
        <v>469000</v>
      </c>
      <c r="CJ127" s="37">
        <v>0</v>
      </c>
      <c r="CK127" s="156">
        <v>0</v>
      </c>
    </row>
    <row r="128" spans="1:89" ht="15">
      <c r="A128" s="92" t="s">
        <v>443</v>
      </c>
      <c r="B128" s="19">
        <v>246</v>
      </c>
      <c r="C128" s="19">
        <v>463.2</v>
      </c>
      <c r="D128" s="19">
        <v>127</v>
      </c>
      <c r="E128" s="19">
        <v>13.99</v>
      </c>
      <c r="F128" s="19">
        <v>0</v>
      </c>
      <c r="G128" s="19">
        <v>0</v>
      </c>
      <c r="H128" s="19">
        <v>244</v>
      </c>
      <c r="I128" s="19">
        <v>429.55</v>
      </c>
      <c r="J128" s="19">
        <v>6</v>
      </c>
      <c r="K128" s="19">
        <v>0.46</v>
      </c>
      <c r="L128" s="19">
        <v>3</v>
      </c>
      <c r="M128" s="19">
        <v>0.16</v>
      </c>
      <c r="N128" s="19">
        <v>0</v>
      </c>
      <c r="O128" s="19">
        <v>0</v>
      </c>
      <c r="P128" s="19">
        <v>0</v>
      </c>
      <c r="Q128" s="19">
        <v>0</v>
      </c>
      <c r="R128" s="19">
        <v>2</v>
      </c>
      <c r="S128" s="19">
        <v>0.15</v>
      </c>
      <c r="T128" s="19">
        <v>3</v>
      </c>
      <c r="U128" s="19">
        <v>0.15</v>
      </c>
      <c r="V128" s="19">
        <v>113</v>
      </c>
      <c r="W128" s="19">
        <v>19.2</v>
      </c>
      <c r="X128" s="19">
        <v>3</v>
      </c>
      <c r="Y128" s="19">
        <v>0.32</v>
      </c>
      <c r="Z128" s="19">
        <v>2</v>
      </c>
      <c r="AA128" s="19">
        <v>0.32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42</v>
      </c>
      <c r="AM128" s="19">
        <v>9.61</v>
      </c>
      <c r="AN128" s="19">
        <v>74</v>
      </c>
      <c r="AO128" s="19">
        <v>8.15</v>
      </c>
      <c r="AP128" s="19">
        <v>0</v>
      </c>
      <c r="AQ128" s="19">
        <v>0</v>
      </c>
      <c r="AR128" s="19">
        <v>1</v>
      </c>
      <c r="AS128" s="19">
        <v>0.41</v>
      </c>
      <c r="AT128" s="19">
        <v>0</v>
      </c>
      <c r="AU128" s="19">
        <v>0</v>
      </c>
      <c r="AV128" s="19">
        <v>0</v>
      </c>
      <c r="AW128" s="19">
        <v>0</v>
      </c>
      <c r="AX128" s="19">
        <v>0</v>
      </c>
      <c r="AY128" s="19">
        <v>0</v>
      </c>
      <c r="AZ128" s="19">
        <v>0</v>
      </c>
      <c r="BA128" s="19">
        <v>0</v>
      </c>
      <c r="BB128" s="19">
        <v>2</v>
      </c>
      <c r="BC128" s="19">
        <v>0.39</v>
      </c>
      <c r="BD128" s="19">
        <v>0</v>
      </c>
      <c r="BE128" s="19">
        <v>0</v>
      </c>
      <c r="BF128" s="19">
        <v>0</v>
      </c>
      <c r="BG128" s="19">
        <v>0</v>
      </c>
      <c r="BH128" s="19">
        <v>0</v>
      </c>
      <c r="BI128" s="19">
        <v>0</v>
      </c>
      <c r="BJ128" s="19">
        <v>0</v>
      </c>
      <c r="BK128" s="19">
        <v>0</v>
      </c>
      <c r="BL128" s="19">
        <v>92</v>
      </c>
      <c r="BM128" s="19">
        <v>2.17</v>
      </c>
      <c r="BN128" s="19">
        <v>1</v>
      </c>
      <c r="BO128" s="19">
        <v>0.03</v>
      </c>
      <c r="BP128" s="19">
        <v>0</v>
      </c>
      <c r="BQ128" s="19">
        <v>0</v>
      </c>
      <c r="BR128" s="19">
        <v>0</v>
      </c>
      <c r="BS128" s="19">
        <v>0</v>
      </c>
      <c r="BT128" s="19">
        <v>151</v>
      </c>
      <c r="BU128" s="19">
        <v>153.58</v>
      </c>
      <c r="BV128" s="19">
        <v>3</v>
      </c>
      <c r="BW128" s="19">
        <v>0.36</v>
      </c>
      <c r="BX128" s="19">
        <v>11</v>
      </c>
      <c r="BY128" s="19">
        <v>11.9</v>
      </c>
      <c r="BZ128" s="19">
        <v>142</v>
      </c>
      <c r="CA128" s="19">
        <v>141.32</v>
      </c>
      <c r="CB128" s="19">
        <v>15</v>
      </c>
      <c r="CC128" s="19">
        <v>27.07</v>
      </c>
      <c r="CD128" s="19">
        <v>198</v>
      </c>
      <c r="CE128" s="19">
        <v>28.23</v>
      </c>
      <c r="CF128" s="19">
        <v>0</v>
      </c>
      <c r="CG128" s="19">
        <v>0</v>
      </c>
      <c r="CH128" s="19">
        <v>0</v>
      </c>
      <c r="CI128" s="19">
        <v>0</v>
      </c>
      <c r="CJ128" s="37">
        <v>0</v>
      </c>
      <c r="CK128" s="156">
        <v>0</v>
      </c>
    </row>
    <row r="129" spans="1:89" ht="15">
      <c r="A129" s="92" t="s">
        <v>444</v>
      </c>
      <c r="B129" s="19">
        <v>204</v>
      </c>
      <c r="C129" s="19">
        <v>324.13</v>
      </c>
      <c r="D129" s="19">
        <v>33</v>
      </c>
      <c r="E129" s="19">
        <v>11.41</v>
      </c>
      <c r="F129" s="19">
        <v>0</v>
      </c>
      <c r="G129" s="19">
        <v>0</v>
      </c>
      <c r="H129" s="19">
        <v>200</v>
      </c>
      <c r="I129" s="19">
        <v>233.59</v>
      </c>
      <c r="J129" s="19">
        <v>8</v>
      </c>
      <c r="K129" s="19">
        <v>1.08</v>
      </c>
      <c r="L129" s="19">
        <v>7</v>
      </c>
      <c r="M129" s="19">
        <v>0.79</v>
      </c>
      <c r="N129" s="19">
        <v>3</v>
      </c>
      <c r="O129" s="19">
        <v>0.08</v>
      </c>
      <c r="P129" s="19">
        <v>1</v>
      </c>
      <c r="Q129" s="19">
        <v>0.02</v>
      </c>
      <c r="R129" s="19">
        <v>5</v>
      </c>
      <c r="S129" s="19">
        <v>0.19</v>
      </c>
      <c r="T129" s="19">
        <v>0</v>
      </c>
      <c r="U129" s="19">
        <v>0</v>
      </c>
      <c r="V129" s="19">
        <v>102</v>
      </c>
      <c r="W129" s="19">
        <v>72.78</v>
      </c>
      <c r="X129" s="19">
        <v>25</v>
      </c>
      <c r="Y129" s="19">
        <v>2.51</v>
      </c>
      <c r="Z129" s="19">
        <v>18</v>
      </c>
      <c r="AA129" s="19">
        <v>0.94</v>
      </c>
      <c r="AB129" s="19">
        <v>4</v>
      </c>
      <c r="AC129" s="19">
        <v>0.18</v>
      </c>
      <c r="AD129" s="19">
        <v>0</v>
      </c>
      <c r="AE129" s="19">
        <v>0</v>
      </c>
      <c r="AF129" s="19">
        <v>7</v>
      </c>
      <c r="AG129" s="19">
        <v>0.75</v>
      </c>
      <c r="AH129" s="19">
        <v>5</v>
      </c>
      <c r="AI129" s="19">
        <v>3.3</v>
      </c>
      <c r="AJ129" s="19">
        <v>6</v>
      </c>
      <c r="AK129" s="19">
        <v>0.74</v>
      </c>
      <c r="AL129" s="19">
        <v>21</v>
      </c>
      <c r="AM129" s="19">
        <v>3.5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1</v>
      </c>
      <c r="AU129" s="19">
        <v>0.01</v>
      </c>
      <c r="AV129" s="19">
        <v>2</v>
      </c>
      <c r="AW129" s="19">
        <v>0.71</v>
      </c>
      <c r="AX129" s="19">
        <v>81</v>
      </c>
      <c r="AY129" s="19">
        <v>59.1</v>
      </c>
      <c r="AZ129" s="19">
        <v>3</v>
      </c>
      <c r="BA129" s="19">
        <v>1.04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51</v>
      </c>
      <c r="BM129" s="19">
        <v>2.82</v>
      </c>
      <c r="BN129" s="19">
        <v>4</v>
      </c>
      <c r="BO129" s="19">
        <v>6.03</v>
      </c>
      <c r="BP129" s="19">
        <v>0</v>
      </c>
      <c r="BQ129" s="19">
        <v>0</v>
      </c>
      <c r="BR129" s="19">
        <v>0</v>
      </c>
      <c r="BS129" s="19">
        <v>0</v>
      </c>
      <c r="BT129" s="19">
        <v>126</v>
      </c>
      <c r="BU129" s="19">
        <v>352.67</v>
      </c>
      <c r="BV129" s="19">
        <v>5</v>
      </c>
      <c r="BW129" s="19">
        <v>4.14</v>
      </c>
      <c r="BX129" s="19">
        <v>29</v>
      </c>
      <c r="BY129" s="19">
        <v>240.91</v>
      </c>
      <c r="BZ129" s="19">
        <v>112</v>
      </c>
      <c r="CA129" s="19">
        <v>107.62</v>
      </c>
      <c r="CB129" s="19">
        <v>87</v>
      </c>
      <c r="CC129" s="19">
        <v>60.28</v>
      </c>
      <c r="CD129" s="19">
        <v>141</v>
      </c>
      <c r="CE129" s="19">
        <v>18.42</v>
      </c>
      <c r="CF129" s="19">
        <v>0</v>
      </c>
      <c r="CG129" s="19">
        <v>0</v>
      </c>
      <c r="CH129" s="19">
        <v>1</v>
      </c>
      <c r="CI129" s="19">
        <v>5100</v>
      </c>
      <c r="CJ129" s="37">
        <v>0</v>
      </c>
      <c r="CK129" s="156">
        <v>0</v>
      </c>
    </row>
    <row r="130" spans="1:89" ht="15">
      <c r="A130" s="92" t="s">
        <v>445</v>
      </c>
      <c r="B130" s="19">
        <v>87</v>
      </c>
      <c r="C130" s="19">
        <v>57.81</v>
      </c>
      <c r="D130" s="19">
        <v>43</v>
      </c>
      <c r="E130" s="19">
        <v>9.78</v>
      </c>
      <c r="F130" s="19">
        <v>0</v>
      </c>
      <c r="G130" s="19">
        <v>0</v>
      </c>
      <c r="H130" s="19">
        <v>80</v>
      </c>
      <c r="I130" s="19">
        <v>46.35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2</v>
      </c>
      <c r="W130" s="19">
        <v>1.68</v>
      </c>
      <c r="X130" s="19">
        <v>1</v>
      </c>
      <c r="Y130" s="19">
        <v>0.16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2</v>
      </c>
      <c r="BA130" s="19">
        <v>1.52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63</v>
      </c>
      <c r="BM130" s="19">
        <v>4.43</v>
      </c>
      <c r="BN130" s="19">
        <v>20</v>
      </c>
      <c r="BO130" s="19">
        <v>33.22</v>
      </c>
      <c r="BP130" s="19">
        <v>0</v>
      </c>
      <c r="BQ130" s="19">
        <v>0</v>
      </c>
      <c r="BR130" s="19">
        <v>2</v>
      </c>
      <c r="BS130" s="19">
        <v>1.04</v>
      </c>
      <c r="BT130" s="19">
        <v>48</v>
      </c>
      <c r="BU130" s="19">
        <v>108.03</v>
      </c>
      <c r="BV130" s="19">
        <v>10</v>
      </c>
      <c r="BW130" s="19">
        <v>4.7</v>
      </c>
      <c r="BX130" s="19">
        <v>41</v>
      </c>
      <c r="BY130" s="19">
        <v>101.26</v>
      </c>
      <c r="BZ130" s="19">
        <v>4</v>
      </c>
      <c r="CA130" s="19">
        <v>2.07</v>
      </c>
      <c r="CB130" s="19">
        <v>29</v>
      </c>
      <c r="CC130" s="19">
        <v>24.25</v>
      </c>
      <c r="CD130" s="19">
        <v>86</v>
      </c>
      <c r="CE130" s="19">
        <v>5.42999999999999</v>
      </c>
      <c r="CF130" s="19">
        <v>0</v>
      </c>
      <c r="CG130" s="19">
        <v>0</v>
      </c>
      <c r="CH130" s="19">
        <v>0</v>
      </c>
      <c r="CI130" s="19">
        <v>0</v>
      </c>
      <c r="CJ130" s="37">
        <v>0</v>
      </c>
      <c r="CK130" s="156">
        <v>0</v>
      </c>
    </row>
    <row r="131" spans="1:89" ht="15">
      <c r="A131" s="92" t="s">
        <v>446</v>
      </c>
      <c r="B131" s="19">
        <v>263</v>
      </c>
      <c r="C131" s="19">
        <v>211.2</v>
      </c>
      <c r="D131" s="19">
        <v>185</v>
      </c>
      <c r="E131" s="19">
        <v>38.95</v>
      </c>
      <c r="F131" s="19">
        <v>3</v>
      </c>
      <c r="G131" s="19">
        <v>2.66</v>
      </c>
      <c r="H131" s="19">
        <v>244</v>
      </c>
      <c r="I131" s="19">
        <v>165.33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10</v>
      </c>
      <c r="W131" s="19">
        <v>4.22</v>
      </c>
      <c r="X131" s="19">
        <v>5</v>
      </c>
      <c r="Y131" s="19">
        <v>0.91</v>
      </c>
      <c r="Z131" s="19">
        <v>3</v>
      </c>
      <c r="AA131" s="19">
        <v>0.12</v>
      </c>
      <c r="AB131" s="19">
        <v>0</v>
      </c>
      <c r="AC131" s="19">
        <v>0</v>
      </c>
      <c r="AD131" s="19">
        <v>0</v>
      </c>
      <c r="AE131" s="19">
        <v>0</v>
      </c>
      <c r="AF131" s="19">
        <v>1</v>
      </c>
      <c r="AG131" s="19">
        <v>0.01</v>
      </c>
      <c r="AH131" s="19">
        <v>1</v>
      </c>
      <c r="AI131" s="19">
        <v>0.01</v>
      </c>
      <c r="AJ131" s="19">
        <v>1</v>
      </c>
      <c r="AK131" s="19">
        <v>0.02</v>
      </c>
      <c r="AL131" s="19">
        <v>1</v>
      </c>
      <c r="AM131" s="19">
        <v>0.03</v>
      </c>
      <c r="AN131" s="19">
        <v>2</v>
      </c>
      <c r="AO131" s="19">
        <v>0.06</v>
      </c>
      <c r="AP131" s="19">
        <v>0</v>
      </c>
      <c r="AQ131" s="19">
        <v>0</v>
      </c>
      <c r="AR131" s="19">
        <v>0</v>
      </c>
      <c r="AS131" s="19">
        <v>0</v>
      </c>
      <c r="AT131" s="19">
        <v>1</v>
      </c>
      <c r="AU131" s="19">
        <v>0.01</v>
      </c>
      <c r="AV131" s="19">
        <v>0</v>
      </c>
      <c r="AW131" s="19">
        <v>0</v>
      </c>
      <c r="AX131" s="19">
        <v>2</v>
      </c>
      <c r="AY131" s="19">
        <v>1.7</v>
      </c>
      <c r="AZ131" s="19">
        <v>5</v>
      </c>
      <c r="BA131" s="19">
        <v>1.35</v>
      </c>
      <c r="BB131" s="19">
        <v>0</v>
      </c>
      <c r="BC131" s="19">
        <v>0</v>
      </c>
      <c r="BD131" s="19">
        <v>1</v>
      </c>
      <c r="BE131" s="19">
        <v>0.04</v>
      </c>
      <c r="BF131" s="19">
        <v>0</v>
      </c>
      <c r="BG131" s="19">
        <v>0</v>
      </c>
      <c r="BH131" s="19">
        <v>1</v>
      </c>
      <c r="BI131" s="19">
        <v>0.04</v>
      </c>
      <c r="BJ131" s="19">
        <v>0</v>
      </c>
      <c r="BK131" s="19">
        <v>0</v>
      </c>
      <c r="BL131" s="19">
        <v>215</v>
      </c>
      <c r="BM131" s="19">
        <v>16.6</v>
      </c>
      <c r="BN131" s="19">
        <v>72</v>
      </c>
      <c r="BO131" s="19">
        <v>232.39</v>
      </c>
      <c r="BP131" s="19">
        <v>0</v>
      </c>
      <c r="BQ131" s="19">
        <v>0</v>
      </c>
      <c r="BR131" s="19">
        <v>9</v>
      </c>
      <c r="BS131" s="19">
        <v>17.73</v>
      </c>
      <c r="BT131" s="19">
        <v>147</v>
      </c>
      <c r="BU131" s="19">
        <v>906.75</v>
      </c>
      <c r="BV131" s="19">
        <v>74</v>
      </c>
      <c r="BW131" s="19">
        <v>409.89</v>
      </c>
      <c r="BX131" s="19">
        <v>96</v>
      </c>
      <c r="BY131" s="19">
        <v>314.3</v>
      </c>
      <c r="BZ131" s="19">
        <v>10</v>
      </c>
      <c r="CA131" s="19">
        <v>182.56</v>
      </c>
      <c r="CB131" s="19">
        <v>18</v>
      </c>
      <c r="CC131" s="19">
        <v>10.75</v>
      </c>
      <c r="CD131" s="19">
        <v>276</v>
      </c>
      <c r="CE131" s="19">
        <v>22.35</v>
      </c>
      <c r="CF131" s="19">
        <v>0</v>
      </c>
      <c r="CG131" s="19">
        <v>0</v>
      </c>
      <c r="CH131" s="19">
        <v>0</v>
      </c>
      <c r="CI131" s="19">
        <v>0</v>
      </c>
      <c r="CJ131" s="37">
        <v>0</v>
      </c>
      <c r="CK131" s="156">
        <v>0</v>
      </c>
    </row>
    <row r="132" spans="1:89" ht="15">
      <c r="A132" s="92" t="s">
        <v>447</v>
      </c>
      <c r="B132" s="19">
        <v>144</v>
      </c>
      <c r="C132" s="19">
        <v>178.27</v>
      </c>
      <c r="D132" s="19">
        <v>34</v>
      </c>
      <c r="E132" s="19">
        <v>4.95</v>
      </c>
      <c r="F132" s="19">
        <v>4</v>
      </c>
      <c r="G132" s="19">
        <v>5.05</v>
      </c>
      <c r="H132" s="19">
        <v>138</v>
      </c>
      <c r="I132" s="19">
        <v>151.96</v>
      </c>
      <c r="J132" s="19">
        <v>37</v>
      </c>
      <c r="K132" s="19">
        <v>4.32</v>
      </c>
      <c r="L132" s="19">
        <v>37</v>
      </c>
      <c r="M132" s="19">
        <v>2.13</v>
      </c>
      <c r="N132" s="19">
        <v>35</v>
      </c>
      <c r="O132" s="19">
        <v>1.32</v>
      </c>
      <c r="P132" s="19">
        <v>1</v>
      </c>
      <c r="Q132" s="19">
        <v>0.04</v>
      </c>
      <c r="R132" s="19">
        <v>23</v>
      </c>
      <c r="S132" s="19">
        <v>0.8</v>
      </c>
      <c r="T132" s="19">
        <v>3</v>
      </c>
      <c r="U132" s="19">
        <v>0.03</v>
      </c>
      <c r="V132" s="19">
        <v>22</v>
      </c>
      <c r="W132" s="19">
        <v>10.49</v>
      </c>
      <c r="X132" s="19">
        <v>8</v>
      </c>
      <c r="Y132" s="19">
        <v>0.77</v>
      </c>
      <c r="Z132" s="19">
        <v>7</v>
      </c>
      <c r="AA132" s="19">
        <v>0.67</v>
      </c>
      <c r="AB132" s="19">
        <v>3</v>
      </c>
      <c r="AC132" s="19">
        <v>0.54</v>
      </c>
      <c r="AD132" s="19">
        <v>0</v>
      </c>
      <c r="AE132" s="19">
        <v>0</v>
      </c>
      <c r="AF132" s="19">
        <v>2</v>
      </c>
      <c r="AG132" s="19">
        <v>0.51</v>
      </c>
      <c r="AH132" s="19">
        <v>2</v>
      </c>
      <c r="AI132" s="19">
        <v>0.51</v>
      </c>
      <c r="AJ132" s="19">
        <v>0</v>
      </c>
      <c r="AK132" s="19">
        <v>0</v>
      </c>
      <c r="AL132" s="19">
        <v>7</v>
      </c>
      <c r="AM132" s="19">
        <v>1.62</v>
      </c>
      <c r="AN132" s="19">
        <v>3</v>
      </c>
      <c r="AO132" s="19">
        <v>0.14</v>
      </c>
      <c r="AP132" s="19">
        <v>1</v>
      </c>
      <c r="AQ132" s="19">
        <v>1</v>
      </c>
      <c r="AR132" s="19">
        <v>0</v>
      </c>
      <c r="AS132" s="19">
        <v>0</v>
      </c>
      <c r="AT132" s="19">
        <v>0</v>
      </c>
      <c r="AU132" s="19">
        <v>0</v>
      </c>
      <c r="AV132" s="19">
        <v>6</v>
      </c>
      <c r="AW132" s="19">
        <v>1.78</v>
      </c>
      <c r="AX132" s="19">
        <v>5</v>
      </c>
      <c r="AY132" s="19">
        <v>1.9</v>
      </c>
      <c r="AZ132" s="19">
        <v>2</v>
      </c>
      <c r="BA132" s="19">
        <v>0.95</v>
      </c>
      <c r="BB132" s="19">
        <v>1</v>
      </c>
      <c r="BC132" s="19">
        <v>0.1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87</v>
      </c>
      <c r="BM132" s="19">
        <v>2.75</v>
      </c>
      <c r="BN132" s="19">
        <v>13</v>
      </c>
      <c r="BO132" s="19">
        <v>18.4</v>
      </c>
      <c r="BP132" s="19">
        <v>1</v>
      </c>
      <c r="BQ132" s="19">
        <v>0.5</v>
      </c>
      <c r="BR132" s="19">
        <v>2</v>
      </c>
      <c r="BS132" s="19">
        <v>7.12</v>
      </c>
      <c r="BT132" s="19">
        <v>105</v>
      </c>
      <c r="BU132" s="19">
        <v>347.48</v>
      </c>
      <c r="BV132" s="19">
        <v>12</v>
      </c>
      <c r="BW132" s="19">
        <v>27.9</v>
      </c>
      <c r="BX132" s="19">
        <v>28</v>
      </c>
      <c r="BY132" s="19">
        <v>106.19</v>
      </c>
      <c r="BZ132" s="19">
        <v>95</v>
      </c>
      <c r="CA132" s="19">
        <v>213.39</v>
      </c>
      <c r="CB132" s="19">
        <v>99</v>
      </c>
      <c r="CC132" s="19">
        <v>75.9299999999999</v>
      </c>
      <c r="CD132" s="19">
        <v>133</v>
      </c>
      <c r="CE132" s="19">
        <v>27.35</v>
      </c>
      <c r="CF132" s="19">
        <v>0</v>
      </c>
      <c r="CG132" s="19">
        <v>0</v>
      </c>
      <c r="CH132" s="19">
        <v>1</v>
      </c>
      <c r="CI132" s="19">
        <v>100</v>
      </c>
      <c r="CJ132" s="37">
        <v>0</v>
      </c>
      <c r="CK132" s="156">
        <v>0</v>
      </c>
    </row>
    <row r="133" spans="1:89" ht="15">
      <c r="A133" s="92" t="s">
        <v>448</v>
      </c>
      <c r="B133" s="19">
        <v>250</v>
      </c>
      <c r="C133" s="19">
        <v>432.83</v>
      </c>
      <c r="D133" s="19">
        <v>71</v>
      </c>
      <c r="E133" s="19">
        <v>22.42</v>
      </c>
      <c r="F133" s="19">
        <v>1</v>
      </c>
      <c r="G133" s="19">
        <v>0.46</v>
      </c>
      <c r="H133" s="19">
        <v>246</v>
      </c>
      <c r="I133" s="19">
        <v>400.24</v>
      </c>
      <c r="J133" s="19">
        <v>2</v>
      </c>
      <c r="K133" s="19">
        <v>0.21</v>
      </c>
      <c r="L133" s="19">
        <v>2</v>
      </c>
      <c r="M133" s="19">
        <v>0.11</v>
      </c>
      <c r="N133" s="19">
        <v>0</v>
      </c>
      <c r="O133" s="19">
        <v>0</v>
      </c>
      <c r="P133" s="19">
        <v>0</v>
      </c>
      <c r="Q133" s="19">
        <v>0</v>
      </c>
      <c r="R133" s="19">
        <v>1</v>
      </c>
      <c r="S133" s="19">
        <v>0.1</v>
      </c>
      <c r="T133" s="19">
        <v>0</v>
      </c>
      <c r="U133" s="19">
        <v>0</v>
      </c>
      <c r="V133" s="19">
        <v>20</v>
      </c>
      <c r="W133" s="19">
        <v>9.5</v>
      </c>
      <c r="X133" s="19">
        <v>4</v>
      </c>
      <c r="Y133" s="19">
        <v>0.22</v>
      </c>
      <c r="Z133" s="19">
        <v>2</v>
      </c>
      <c r="AA133" s="19">
        <v>0.11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2</v>
      </c>
      <c r="AI133" s="19">
        <v>0.37</v>
      </c>
      <c r="AJ133" s="19">
        <v>0</v>
      </c>
      <c r="AK133" s="19">
        <v>0</v>
      </c>
      <c r="AL133" s="19">
        <v>3</v>
      </c>
      <c r="AM133" s="19">
        <v>0.06</v>
      </c>
      <c r="AN133" s="19">
        <v>3</v>
      </c>
      <c r="AO133" s="19">
        <v>0.25</v>
      </c>
      <c r="AP133" s="19">
        <v>0</v>
      </c>
      <c r="AQ133" s="19">
        <v>0</v>
      </c>
      <c r="AR133" s="19">
        <v>0</v>
      </c>
      <c r="AS133" s="19">
        <v>0</v>
      </c>
      <c r="AT133" s="19">
        <v>0</v>
      </c>
      <c r="AU133" s="19">
        <v>0</v>
      </c>
      <c r="AV133" s="19">
        <v>1</v>
      </c>
      <c r="AW133" s="19">
        <v>0.04</v>
      </c>
      <c r="AX133" s="19">
        <v>13</v>
      </c>
      <c r="AY133" s="19">
        <v>5.26</v>
      </c>
      <c r="AZ133" s="19">
        <v>5</v>
      </c>
      <c r="BA133" s="19">
        <v>3.19</v>
      </c>
      <c r="BB133" s="19">
        <v>0</v>
      </c>
      <c r="BC133" s="19">
        <v>0</v>
      </c>
      <c r="BD133" s="19">
        <v>0</v>
      </c>
      <c r="BE133" s="19">
        <v>0</v>
      </c>
      <c r="BF133" s="19">
        <v>0</v>
      </c>
      <c r="BG133" s="19">
        <v>0</v>
      </c>
      <c r="BH133" s="19">
        <v>0</v>
      </c>
      <c r="BI133" s="19">
        <v>0</v>
      </c>
      <c r="BJ133" s="19">
        <v>0</v>
      </c>
      <c r="BK133" s="19">
        <v>0</v>
      </c>
      <c r="BL133" s="19">
        <v>38</v>
      </c>
      <c r="BM133" s="19">
        <v>1.79</v>
      </c>
      <c r="BN133" s="19">
        <v>4</v>
      </c>
      <c r="BO133" s="19">
        <v>5.06</v>
      </c>
      <c r="BP133" s="19">
        <v>0</v>
      </c>
      <c r="BQ133" s="19">
        <v>0</v>
      </c>
      <c r="BR133" s="19">
        <v>9</v>
      </c>
      <c r="BS133" s="19">
        <v>30.44</v>
      </c>
      <c r="BT133" s="19">
        <v>103</v>
      </c>
      <c r="BU133" s="19">
        <v>240.22</v>
      </c>
      <c r="BV133" s="19">
        <v>6</v>
      </c>
      <c r="BW133" s="19">
        <v>11.19</v>
      </c>
      <c r="BX133" s="19">
        <v>78</v>
      </c>
      <c r="BY133" s="19">
        <v>177.62</v>
      </c>
      <c r="BZ133" s="19">
        <v>37</v>
      </c>
      <c r="CA133" s="19">
        <v>51.41</v>
      </c>
      <c r="CB133" s="19">
        <v>63</v>
      </c>
      <c r="CC133" s="19">
        <v>85.8300000000001</v>
      </c>
      <c r="CD133" s="19">
        <v>153</v>
      </c>
      <c r="CE133" s="19">
        <v>15.3</v>
      </c>
      <c r="CF133" s="19">
        <v>0</v>
      </c>
      <c r="CG133" s="19">
        <v>0</v>
      </c>
      <c r="CH133" s="19">
        <v>0</v>
      </c>
      <c r="CI133" s="19">
        <v>0</v>
      </c>
      <c r="CJ133" s="37">
        <v>0</v>
      </c>
      <c r="CK133" s="156">
        <v>0</v>
      </c>
    </row>
    <row r="134" spans="1:89" ht="15">
      <c r="A134" s="92" t="s">
        <v>449</v>
      </c>
      <c r="B134" s="19">
        <v>38</v>
      </c>
      <c r="C134" s="19">
        <v>15.1</v>
      </c>
      <c r="D134" s="19">
        <v>12</v>
      </c>
      <c r="E134" s="19">
        <v>1.71</v>
      </c>
      <c r="F134" s="19">
        <v>0</v>
      </c>
      <c r="G134" s="19">
        <v>0</v>
      </c>
      <c r="H134" s="19">
        <v>34</v>
      </c>
      <c r="I134" s="19">
        <v>11.92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2</v>
      </c>
      <c r="W134" s="19">
        <v>1.12</v>
      </c>
      <c r="X134" s="19">
        <v>0</v>
      </c>
      <c r="Y134" s="19">
        <v>0</v>
      </c>
      <c r="Z134" s="19">
        <v>0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9">
        <v>0</v>
      </c>
      <c r="AG134" s="19">
        <v>0</v>
      </c>
      <c r="AH134" s="19">
        <v>0</v>
      </c>
      <c r="AI134" s="19">
        <v>0</v>
      </c>
      <c r="AJ134" s="19">
        <v>0</v>
      </c>
      <c r="AK134" s="19">
        <v>0</v>
      </c>
      <c r="AL134" s="19">
        <v>0</v>
      </c>
      <c r="AM134" s="19">
        <v>0</v>
      </c>
      <c r="AN134" s="19">
        <v>0</v>
      </c>
      <c r="AO134" s="19">
        <v>0</v>
      </c>
      <c r="AP134" s="19">
        <v>0</v>
      </c>
      <c r="AQ134" s="19">
        <v>0</v>
      </c>
      <c r="AR134" s="19">
        <v>0</v>
      </c>
      <c r="AS134" s="19">
        <v>0</v>
      </c>
      <c r="AT134" s="19">
        <v>0</v>
      </c>
      <c r="AU134" s="19">
        <v>0</v>
      </c>
      <c r="AV134" s="19">
        <v>0</v>
      </c>
      <c r="AW134" s="19">
        <v>0</v>
      </c>
      <c r="AX134" s="19">
        <v>2</v>
      </c>
      <c r="AY134" s="19">
        <v>1.12</v>
      </c>
      <c r="AZ134" s="19">
        <v>0</v>
      </c>
      <c r="BA134" s="19">
        <v>0</v>
      </c>
      <c r="BB134" s="19">
        <v>0</v>
      </c>
      <c r="BC134" s="19">
        <v>0</v>
      </c>
      <c r="BD134" s="19">
        <v>1</v>
      </c>
      <c r="BE134" s="19">
        <v>0.35</v>
      </c>
      <c r="BF134" s="19">
        <v>1</v>
      </c>
      <c r="BG134" s="19">
        <v>0.05</v>
      </c>
      <c r="BH134" s="19">
        <v>1</v>
      </c>
      <c r="BI134" s="19">
        <v>0.3</v>
      </c>
      <c r="BJ134" s="19">
        <v>0</v>
      </c>
      <c r="BK134" s="19">
        <v>0</v>
      </c>
      <c r="BL134" s="19">
        <v>22</v>
      </c>
      <c r="BM134" s="19">
        <v>0.87</v>
      </c>
      <c r="BN134" s="19">
        <v>5</v>
      </c>
      <c r="BO134" s="19">
        <v>9.01</v>
      </c>
      <c r="BP134" s="19">
        <v>0</v>
      </c>
      <c r="BQ134" s="19">
        <v>0</v>
      </c>
      <c r="BR134" s="19">
        <v>0</v>
      </c>
      <c r="BS134" s="19">
        <v>0</v>
      </c>
      <c r="BT134" s="19">
        <v>17</v>
      </c>
      <c r="BU134" s="19">
        <v>307.25</v>
      </c>
      <c r="BV134" s="19">
        <v>0</v>
      </c>
      <c r="BW134" s="19">
        <v>0</v>
      </c>
      <c r="BX134" s="19">
        <v>17</v>
      </c>
      <c r="BY134" s="19">
        <v>307.25</v>
      </c>
      <c r="BZ134" s="19">
        <v>0</v>
      </c>
      <c r="CA134" s="19">
        <v>0</v>
      </c>
      <c r="CB134" s="19">
        <v>6</v>
      </c>
      <c r="CC134" s="19">
        <v>2.49</v>
      </c>
      <c r="CD134" s="19">
        <v>49</v>
      </c>
      <c r="CE134" s="19">
        <v>4.14</v>
      </c>
      <c r="CF134" s="19">
        <v>1</v>
      </c>
      <c r="CG134" s="19">
        <v>7680</v>
      </c>
      <c r="CH134" s="19">
        <v>0</v>
      </c>
      <c r="CI134" s="19">
        <v>0</v>
      </c>
      <c r="CJ134" s="37">
        <v>0</v>
      </c>
      <c r="CK134" s="156">
        <v>0</v>
      </c>
    </row>
    <row r="135" spans="1:89" ht="15">
      <c r="A135" s="92" t="s">
        <v>450</v>
      </c>
      <c r="B135" s="19">
        <v>85</v>
      </c>
      <c r="C135" s="19">
        <v>60.21</v>
      </c>
      <c r="D135" s="19">
        <v>3</v>
      </c>
      <c r="E135" s="19">
        <v>0.86</v>
      </c>
      <c r="F135" s="19">
        <v>1</v>
      </c>
      <c r="G135" s="19">
        <v>0.3</v>
      </c>
      <c r="H135" s="19">
        <v>2</v>
      </c>
      <c r="I135" s="19">
        <v>0.22</v>
      </c>
      <c r="J135" s="19">
        <v>73</v>
      </c>
      <c r="K135" s="19">
        <v>45.29</v>
      </c>
      <c r="L135" s="19">
        <v>59</v>
      </c>
      <c r="M135" s="19">
        <v>21.32</v>
      </c>
      <c r="N135" s="19">
        <v>30</v>
      </c>
      <c r="O135" s="19">
        <v>5.86</v>
      </c>
      <c r="P135" s="19">
        <v>12</v>
      </c>
      <c r="Q135" s="19">
        <v>2.27</v>
      </c>
      <c r="R135" s="19">
        <v>39</v>
      </c>
      <c r="S135" s="19">
        <v>11.54</v>
      </c>
      <c r="T135" s="19">
        <v>10</v>
      </c>
      <c r="U135" s="19">
        <v>4.3</v>
      </c>
      <c r="V135" s="19">
        <v>47</v>
      </c>
      <c r="W135" s="19">
        <v>13.54</v>
      </c>
      <c r="X135" s="19">
        <v>0</v>
      </c>
      <c r="Y135" s="19">
        <v>0</v>
      </c>
      <c r="Z135" s="19">
        <v>0</v>
      </c>
      <c r="AA135" s="19">
        <v>0</v>
      </c>
      <c r="AB135" s="19">
        <v>1</v>
      </c>
      <c r="AC135" s="19">
        <v>0.3</v>
      </c>
      <c r="AD135" s="19">
        <v>0</v>
      </c>
      <c r="AE135" s="19">
        <v>0</v>
      </c>
      <c r="AF135" s="19">
        <v>5</v>
      </c>
      <c r="AG135" s="19">
        <v>0.93</v>
      </c>
      <c r="AH135" s="19">
        <v>12</v>
      </c>
      <c r="AI135" s="19">
        <v>2.17</v>
      </c>
      <c r="AJ135" s="19">
        <v>5</v>
      </c>
      <c r="AK135" s="19">
        <v>0.7</v>
      </c>
      <c r="AL135" s="19">
        <v>0</v>
      </c>
      <c r="AM135" s="19">
        <v>0</v>
      </c>
      <c r="AN135" s="19">
        <v>33</v>
      </c>
      <c r="AO135" s="19">
        <v>8.8</v>
      </c>
      <c r="AP135" s="19">
        <v>0</v>
      </c>
      <c r="AQ135" s="19">
        <v>0</v>
      </c>
      <c r="AR135" s="19">
        <v>0</v>
      </c>
      <c r="AS135" s="19">
        <v>0</v>
      </c>
      <c r="AT135" s="19">
        <v>0</v>
      </c>
      <c r="AU135" s="19">
        <v>0</v>
      </c>
      <c r="AV135" s="19">
        <v>0</v>
      </c>
      <c r="AW135" s="19">
        <v>0</v>
      </c>
      <c r="AX135" s="19">
        <v>1</v>
      </c>
      <c r="AY135" s="19">
        <v>0.4</v>
      </c>
      <c r="AZ135" s="19">
        <v>3</v>
      </c>
      <c r="BA135" s="19">
        <v>0.24</v>
      </c>
      <c r="BB135" s="19">
        <v>0</v>
      </c>
      <c r="BC135" s="19">
        <v>0</v>
      </c>
      <c r="BD135" s="19">
        <v>0</v>
      </c>
      <c r="BE135" s="19">
        <v>0</v>
      </c>
      <c r="BF135" s="19">
        <v>0</v>
      </c>
      <c r="BG135" s="19">
        <v>0</v>
      </c>
      <c r="BH135" s="19">
        <v>0</v>
      </c>
      <c r="BI135" s="19">
        <v>0</v>
      </c>
      <c r="BJ135" s="19">
        <v>0</v>
      </c>
      <c r="BK135" s="19">
        <v>0</v>
      </c>
      <c r="BL135" s="19">
        <v>41</v>
      </c>
      <c r="BM135" s="19">
        <v>2.4</v>
      </c>
      <c r="BN135" s="19">
        <v>0</v>
      </c>
      <c r="BO135" s="19">
        <v>0</v>
      </c>
      <c r="BP135" s="19">
        <v>0</v>
      </c>
      <c r="BQ135" s="19">
        <v>0</v>
      </c>
      <c r="BR135" s="19">
        <v>0</v>
      </c>
      <c r="BS135" s="19">
        <v>0</v>
      </c>
      <c r="BT135" s="19">
        <v>4</v>
      </c>
      <c r="BU135" s="19">
        <v>7.35</v>
      </c>
      <c r="BV135" s="19">
        <v>0</v>
      </c>
      <c r="BW135" s="19">
        <v>0</v>
      </c>
      <c r="BX135" s="19">
        <v>3</v>
      </c>
      <c r="BY135" s="19">
        <v>3.35</v>
      </c>
      <c r="BZ135" s="19">
        <v>1</v>
      </c>
      <c r="CA135" s="19">
        <v>4</v>
      </c>
      <c r="CB135" s="19">
        <v>4</v>
      </c>
      <c r="CC135" s="19">
        <v>0.4</v>
      </c>
      <c r="CD135" s="19">
        <v>60</v>
      </c>
      <c r="CE135" s="19">
        <v>7.28</v>
      </c>
      <c r="CF135" s="19">
        <v>0</v>
      </c>
      <c r="CG135" s="19">
        <v>0</v>
      </c>
      <c r="CH135" s="19">
        <v>15</v>
      </c>
      <c r="CI135" s="19">
        <v>47600</v>
      </c>
      <c r="CJ135" s="37">
        <v>0</v>
      </c>
      <c r="CK135" s="156">
        <v>0</v>
      </c>
    </row>
    <row r="136" spans="1:89" ht="15">
      <c r="A136" s="92" t="s">
        <v>451</v>
      </c>
      <c r="B136" s="19">
        <v>38</v>
      </c>
      <c r="C136" s="19">
        <v>21.2</v>
      </c>
      <c r="D136" s="19">
        <v>20</v>
      </c>
      <c r="E136" s="19">
        <v>3.09</v>
      </c>
      <c r="F136" s="19">
        <v>0</v>
      </c>
      <c r="G136" s="19">
        <v>0</v>
      </c>
      <c r="H136" s="19">
        <v>36</v>
      </c>
      <c r="I136" s="19">
        <v>17.21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3</v>
      </c>
      <c r="W136" s="19">
        <v>0.9</v>
      </c>
      <c r="X136" s="19">
        <v>0</v>
      </c>
      <c r="Y136" s="19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9">
        <v>0</v>
      </c>
      <c r="AG136" s="19">
        <v>0</v>
      </c>
      <c r="AH136" s="19">
        <v>0</v>
      </c>
      <c r="AI136" s="19">
        <v>0</v>
      </c>
      <c r="AJ136" s="19">
        <v>0</v>
      </c>
      <c r="AK136" s="19">
        <v>0</v>
      </c>
      <c r="AL136" s="19">
        <v>0</v>
      </c>
      <c r="AM136" s="19">
        <v>0</v>
      </c>
      <c r="AN136" s="19">
        <v>2</v>
      </c>
      <c r="AO136" s="19">
        <v>0.4</v>
      </c>
      <c r="AP136" s="19">
        <v>0</v>
      </c>
      <c r="AQ136" s="19">
        <v>0</v>
      </c>
      <c r="AR136" s="19">
        <v>0</v>
      </c>
      <c r="AS136" s="19">
        <v>0</v>
      </c>
      <c r="AT136" s="19">
        <v>0</v>
      </c>
      <c r="AU136" s="19">
        <v>0</v>
      </c>
      <c r="AV136" s="19">
        <v>0</v>
      </c>
      <c r="AW136" s="19">
        <v>0</v>
      </c>
      <c r="AX136" s="19">
        <v>1</v>
      </c>
      <c r="AY136" s="19">
        <v>0.3</v>
      </c>
      <c r="AZ136" s="19">
        <v>0</v>
      </c>
      <c r="BA136" s="19">
        <v>0</v>
      </c>
      <c r="BB136" s="19">
        <v>1</v>
      </c>
      <c r="BC136" s="19">
        <v>0.2</v>
      </c>
      <c r="BD136" s="19">
        <v>0</v>
      </c>
      <c r="BE136" s="19">
        <v>0</v>
      </c>
      <c r="BF136" s="19">
        <v>0</v>
      </c>
      <c r="BG136" s="19">
        <v>0</v>
      </c>
      <c r="BH136" s="19">
        <v>0</v>
      </c>
      <c r="BI136" s="19">
        <v>0</v>
      </c>
      <c r="BJ136" s="19">
        <v>0</v>
      </c>
      <c r="BK136" s="19">
        <v>0</v>
      </c>
      <c r="BL136" s="19">
        <v>28</v>
      </c>
      <c r="BM136" s="19">
        <v>1.77</v>
      </c>
      <c r="BN136" s="19">
        <v>1</v>
      </c>
      <c r="BO136" s="19">
        <v>15</v>
      </c>
      <c r="BP136" s="19">
        <v>0</v>
      </c>
      <c r="BQ136" s="19">
        <v>0</v>
      </c>
      <c r="BR136" s="19">
        <v>0</v>
      </c>
      <c r="BS136" s="19">
        <v>0</v>
      </c>
      <c r="BT136" s="19">
        <v>24</v>
      </c>
      <c r="BU136" s="19">
        <v>119.1</v>
      </c>
      <c r="BV136" s="19">
        <v>0</v>
      </c>
      <c r="BW136" s="19">
        <v>0</v>
      </c>
      <c r="BX136" s="19">
        <v>1</v>
      </c>
      <c r="BY136" s="19">
        <v>45</v>
      </c>
      <c r="BZ136" s="19">
        <v>24</v>
      </c>
      <c r="CA136" s="19">
        <v>74.1</v>
      </c>
      <c r="CB136" s="19">
        <v>2</v>
      </c>
      <c r="CC136" s="19">
        <v>1.05</v>
      </c>
      <c r="CD136" s="19">
        <v>41</v>
      </c>
      <c r="CE136" s="19">
        <v>9.78</v>
      </c>
      <c r="CF136" s="19">
        <v>0</v>
      </c>
      <c r="CG136" s="19">
        <v>0</v>
      </c>
      <c r="CH136" s="19">
        <v>0</v>
      </c>
      <c r="CI136" s="19">
        <v>0</v>
      </c>
      <c r="CJ136" s="37">
        <v>0</v>
      </c>
      <c r="CK136" s="156">
        <v>0</v>
      </c>
    </row>
    <row r="137" spans="1:89" ht="15">
      <c r="A137" s="92" t="s">
        <v>220</v>
      </c>
      <c r="B137" s="19">
        <v>32</v>
      </c>
      <c r="C137" s="19">
        <v>20.31</v>
      </c>
      <c r="D137" s="19">
        <v>2</v>
      </c>
      <c r="E137" s="19">
        <v>1.28</v>
      </c>
      <c r="F137" s="19">
        <v>1</v>
      </c>
      <c r="G137" s="19">
        <v>0.05</v>
      </c>
      <c r="H137" s="19">
        <v>5</v>
      </c>
      <c r="I137" s="19">
        <v>4.99</v>
      </c>
      <c r="J137" s="19">
        <v>17</v>
      </c>
      <c r="K137" s="19">
        <v>4</v>
      </c>
      <c r="L137" s="19">
        <v>16</v>
      </c>
      <c r="M137" s="19">
        <v>1.98</v>
      </c>
      <c r="N137" s="19">
        <v>8</v>
      </c>
      <c r="O137" s="19">
        <v>0.99</v>
      </c>
      <c r="P137" s="19">
        <v>3</v>
      </c>
      <c r="Q137" s="19">
        <v>0.5</v>
      </c>
      <c r="R137" s="19">
        <v>5</v>
      </c>
      <c r="S137" s="19">
        <v>0.42</v>
      </c>
      <c r="T137" s="19">
        <v>2</v>
      </c>
      <c r="U137" s="19">
        <v>0.11</v>
      </c>
      <c r="V137" s="19">
        <v>17</v>
      </c>
      <c r="W137" s="19">
        <v>9.89</v>
      </c>
      <c r="X137" s="19">
        <v>1</v>
      </c>
      <c r="Y137" s="19">
        <v>0.05</v>
      </c>
      <c r="Z137" s="19">
        <v>1</v>
      </c>
      <c r="AA137" s="19">
        <v>0.05</v>
      </c>
      <c r="AB137" s="19">
        <v>1</v>
      </c>
      <c r="AC137" s="19">
        <v>0.1</v>
      </c>
      <c r="AD137" s="19">
        <v>1</v>
      </c>
      <c r="AE137" s="19">
        <v>0.05</v>
      </c>
      <c r="AF137" s="19">
        <v>5</v>
      </c>
      <c r="AG137" s="19">
        <v>1.31</v>
      </c>
      <c r="AH137" s="19">
        <v>3</v>
      </c>
      <c r="AI137" s="19">
        <v>1.7</v>
      </c>
      <c r="AJ137" s="19">
        <v>0</v>
      </c>
      <c r="AK137" s="19">
        <v>0</v>
      </c>
      <c r="AL137" s="19">
        <v>2</v>
      </c>
      <c r="AM137" s="19">
        <v>0.15</v>
      </c>
      <c r="AN137" s="19">
        <v>9</v>
      </c>
      <c r="AO137" s="19">
        <v>5.4</v>
      </c>
      <c r="AP137" s="19">
        <v>0</v>
      </c>
      <c r="AQ137" s="19">
        <v>0</v>
      </c>
      <c r="AR137" s="19">
        <v>0</v>
      </c>
      <c r="AS137" s="19">
        <v>0</v>
      </c>
      <c r="AT137" s="19">
        <v>0</v>
      </c>
      <c r="AU137" s="19">
        <v>0</v>
      </c>
      <c r="AV137" s="19">
        <v>2</v>
      </c>
      <c r="AW137" s="19">
        <v>0.95</v>
      </c>
      <c r="AX137" s="19">
        <v>0</v>
      </c>
      <c r="AY137" s="19">
        <v>0</v>
      </c>
      <c r="AZ137" s="19">
        <v>1</v>
      </c>
      <c r="BA137" s="19">
        <v>0.13</v>
      </c>
      <c r="BB137" s="19">
        <v>0</v>
      </c>
      <c r="BC137" s="19">
        <v>0</v>
      </c>
      <c r="BD137" s="19">
        <v>1</v>
      </c>
      <c r="BE137" s="19">
        <v>0.1</v>
      </c>
      <c r="BF137" s="19">
        <v>0</v>
      </c>
      <c r="BG137" s="19">
        <v>0</v>
      </c>
      <c r="BH137" s="19">
        <v>1</v>
      </c>
      <c r="BI137" s="19">
        <v>0.1</v>
      </c>
      <c r="BJ137" s="19">
        <v>0</v>
      </c>
      <c r="BK137" s="19">
        <v>0</v>
      </c>
      <c r="BL137" s="19">
        <v>93</v>
      </c>
      <c r="BM137" s="19">
        <v>3.67</v>
      </c>
      <c r="BN137" s="19">
        <v>0</v>
      </c>
      <c r="BO137" s="19">
        <v>0</v>
      </c>
      <c r="BP137" s="19">
        <v>0</v>
      </c>
      <c r="BQ137" s="19">
        <v>0</v>
      </c>
      <c r="BR137" s="19">
        <v>0</v>
      </c>
      <c r="BS137" s="19">
        <v>0</v>
      </c>
      <c r="BT137" s="19">
        <v>1</v>
      </c>
      <c r="BU137" s="19">
        <v>0.62</v>
      </c>
      <c r="BV137" s="19">
        <v>0</v>
      </c>
      <c r="BW137" s="19">
        <v>0</v>
      </c>
      <c r="BX137" s="19">
        <v>1</v>
      </c>
      <c r="BY137" s="19">
        <v>0.62</v>
      </c>
      <c r="BZ137" s="19">
        <v>0</v>
      </c>
      <c r="CA137" s="19">
        <v>0</v>
      </c>
      <c r="CB137" s="19">
        <v>8</v>
      </c>
      <c r="CC137" s="19">
        <v>0.55</v>
      </c>
      <c r="CD137" s="19">
        <v>158</v>
      </c>
      <c r="CE137" s="19">
        <v>10.92</v>
      </c>
      <c r="CF137" s="19">
        <v>2</v>
      </c>
      <c r="CG137" s="19">
        <v>900</v>
      </c>
      <c r="CH137" s="19">
        <v>84</v>
      </c>
      <c r="CI137" s="19">
        <v>359200</v>
      </c>
      <c r="CJ137" s="37">
        <v>0</v>
      </c>
      <c r="CK137" s="156">
        <v>0</v>
      </c>
    </row>
    <row r="138" spans="1:89" ht="15">
      <c r="A138" s="92" t="s">
        <v>221</v>
      </c>
      <c r="B138" s="19">
        <v>188</v>
      </c>
      <c r="C138" s="19">
        <v>118.02</v>
      </c>
      <c r="D138" s="19">
        <v>56</v>
      </c>
      <c r="E138" s="19">
        <v>6.61</v>
      </c>
      <c r="F138" s="19">
        <v>1</v>
      </c>
      <c r="G138" s="19">
        <v>0.01</v>
      </c>
      <c r="H138" s="19">
        <v>183</v>
      </c>
      <c r="I138" s="19">
        <v>108.1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v>6</v>
      </c>
      <c r="W138" s="19">
        <v>3.3</v>
      </c>
      <c r="X138" s="19">
        <v>1</v>
      </c>
      <c r="Y138" s="19">
        <v>0.15</v>
      </c>
      <c r="Z138" s="19">
        <v>1</v>
      </c>
      <c r="AA138" s="19">
        <v>0.15</v>
      </c>
      <c r="AB138" s="19">
        <v>0</v>
      </c>
      <c r="AC138" s="19">
        <v>0</v>
      </c>
      <c r="AD138" s="19">
        <v>0</v>
      </c>
      <c r="AE138" s="19">
        <v>0</v>
      </c>
      <c r="AF138" s="19">
        <v>0</v>
      </c>
      <c r="AG138" s="19">
        <v>0</v>
      </c>
      <c r="AH138" s="19">
        <v>0</v>
      </c>
      <c r="AI138" s="19">
        <v>0</v>
      </c>
      <c r="AJ138" s="19">
        <v>0</v>
      </c>
      <c r="AK138" s="19">
        <v>0</v>
      </c>
      <c r="AL138" s="19">
        <v>1</v>
      </c>
      <c r="AM138" s="19">
        <v>0.02</v>
      </c>
      <c r="AN138" s="19">
        <v>1</v>
      </c>
      <c r="AO138" s="19">
        <v>0.5</v>
      </c>
      <c r="AP138" s="19">
        <v>0</v>
      </c>
      <c r="AQ138" s="19">
        <v>0</v>
      </c>
      <c r="AR138" s="19">
        <v>0</v>
      </c>
      <c r="AS138" s="19">
        <v>0</v>
      </c>
      <c r="AT138" s="19">
        <v>0</v>
      </c>
      <c r="AU138" s="19">
        <v>0</v>
      </c>
      <c r="AV138" s="19">
        <v>1</v>
      </c>
      <c r="AW138" s="19">
        <v>0.5</v>
      </c>
      <c r="AX138" s="19">
        <v>1</v>
      </c>
      <c r="AY138" s="19">
        <v>0.6</v>
      </c>
      <c r="AZ138" s="19">
        <v>1</v>
      </c>
      <c r="BA138" s="19">
        <v>1.32</v>
      </c>
      <c r="BB138" s="19">
        <v>1</v>
      </c>
      <c r="BC138" s="19">
        <v>0.06</v>
      </c>
      <c r="BD138" s="19">
        <v>0</v>
      </c>
      <c r="BE138" s="19">
        <v>0</v>
      </c>
      <c r="BF138" s="19">
        <v>0</v>
      </c>
      <c r="BG138" s="19">
        <v>0</v>
      </c>
      <c r="BH138" s="19">
        <v>0</v>
      </c>
      <c r="BI138" s="19">
        <v>0</v>
      </c>
      <c r="BJ138" s="19">
        <v>0</v>
      </c>
      <c r="BK138" s="19">
        <v>0</v>
      </c>
      <c r="BL138" s="19">
        <v>163</v>
      </c>
      <c r="BM138" s="19">
        <v>7.61999999999999</v>
      </c>
      <c r="BN138" s="19">
        <v>4</v>
      </c>
      <c r="BO138" s="19">
        <v>38.88</v>
      </c>
      <c r="BP138" s="19">
        <v>0</v>
      </c>
      <c r="BQ138" s="19">
        <v>0</v>
      </c>
      <c r="BR138" s="19">
        <v>0</v>
      </c>
      <c r="BS138" s="19">
        <v>0</v>
      </c>
      <c r="BT138" s="19">
        <v>85</v>
      </c>
      <c r="BU138" s="19">
        <v>6559.81</v>
      </c>
      <c r="BV138" s="19">
        <v>5</v>
      </c>
      <c r="BW138" s="19">
        <v>2003.62</v>
      </c>
      <c r="BX138" s="19">
        <v>82</v>
      </c>
      <c r="BY138" s="19">
        <v>4555.39</v>
      </c>
      <c r="BZ138" s="19">
        <v>1</v>
      </c>
      <c r="CA138" s="19">
        <v>0.8</v>
      </c>
      <c r="CB138" s="19">
        <v>15</v>
      </c>
      <c r="CC138" s="19">
        <v>8.73</v>
      </c>
      <c r="CD138" s="19">
        <v>175</v>
      </c>
      <c r="CE138" s="19">
        <v>14.42</v>
      </c>
      <c r="CF138" s="19">
        <v>0</v>
      </c>
      <c r="CG138" s="19">
        <v>0</v>
      </c>
      <c r="CH138" s="19">
        <v>1</v>
      </c>
      <c r="CI138" s="19">
        <v>200</v>
      </c>
      <c r="CJ138" s="37">
        <v>0</v>
      </c>
      <c r="CK138" s="156">
        <v>0</v>
      </c>
    </row>
    <row r="139" spans="1:89" ht="15">
      <c r="A139" s="92" t="s">
        <v>611</v>
      </c>
      <c r="B139" s="19">
        <v>93</v>
      </c>
      <c r="C139" s="19">
        <v>117.45</v>
      </c>
      <c r="D139" s="19">
        <v>9</v>
      </c>
      <c r="E139" s="19">
        <v>1.67</v>
      </c>
      <c r="F139" s="19">
        <v>1</v>
      </c>
      <c r="G139" s="19">
        <v>1.01</v>
      </c>
      <c r="H139" s="19">
        <v>92</v>
      </c>
      <c r="I139" s="19">
        <v>105.36</v>
      </c>
      <c r="J139" s="19">
        <v>5</v>
      </c>
      <c r="K139" s="19">
        <v>0.43</v>
      </c>
      <c r="L139" s="19">
        <v>1</v>
      </c>
      <c r="M139" s="19">
        <v>0.1</v>
      </c>
      <c r="N139" s="19">
        <v>0</v>
      </c>
      <c r="O139" s="19">
        <v>0</v>
      </c>
      <c r="P139" s="19">
        <v>0</v>
      </c>
      <c r="Q139" s="19">
        <v>0</v>
      </c>
      <c r="R139" s="19">
        <v>1</v>
      </c>
      <c r="S139" s="19">
        <v>0.05</v>
      </c>
      <c r="T139" s="19">
        <v>4</v>
      </c>
      <c r="U139" s="19">
        <v>0.28</v>
      </c>
      <c r="V139" s="19">
        <v>40</v>
      </c>
      <c r="W139" s="19">
        <v>8.98</v>
      </c>
      <c r="X139" s="19">
        <v>1</v>
      </c>
      <c r="Y139" s="19">
        <v>0.01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2</v>
      </c>
      <c r="AI139" s="19">
        <v>0.12</v>
      </c>
      <c r="AJ139" s="19">
        <v>0</v>
      </c>
      <c r="AK139" s="19">
        <v>0</v>
      </c>
      <c r="AL139" s="19">
        <v>8</v>
      </c>
      <c r="AM139" s="19">
        <v>0.8</v>
      </c>
      <c r="AN139" s="19">
        <v>32</v>
      </c>
      <c r="AO139" s="19">
        <v>3.4</v>
      </c>
      <c r="AP139" s="19">
        <v>0</v>
      </c>
      <c r="AQ139" s="19">
        <v>0</v>
      </c>
      <c r="AR139" s="19">
        <v>2</v>
      </c>
      <c r="AS139" s="19">
        <v>0.26</v>
      </c>
      <c r="AT139" s="19">
        <v>0</v>
      </c>
      <c r="AU139" s="19">
        <v>0</v>
      </c>
      <c r="AV139" s="19">
        <v>1</v>
      </c>
      <c r="AW139" s="19">
        <v>3.05</v>
      </c>
      <c r="AX139" s="19">
        <v>5</v>
      </c>
      <c r="AY139" s="19">
        <v>1.1</v>
      </c>
      <c r="AZ139" s="19">
        <v>2</v>
      </c>
      <c r="BA139" s="19">
        <v>0.15</v>
      </c>
      <c r="BB139" s="19">
        <v>2</v>
      </c>
      <c r="BC139" s="19">
        <v>0.09</v>
      </c>
      <c r="BD139" s="19">
        <v>0</v>
      </c>
      <c r="BE139" s="19">
        <v>0</v>
      </c>
      <c r="BF139" s="19">
        <v>0</v>
      </c>
      <c r="BG139" s="19">
        <v>0</v>
      </c>
      <c r="BH139" s="19">
        <v>0</v>
      </c>
      <c r="BI139" s="19">
        <v>0</v>
      </c>
      <c r="BJ139" s="19">
        <v>0</v>
      </c>
      <c r="BK139" s="19">
        <v>0</v>
      </c>
      <c r="BL139" s="19">
        <v>45</v>
      </c>
      <c r="BM139" s="19">
        <v>2.17</v>
      </c>
      <c r="BN139" s="19">
        <v>1</v>
      </c>
      <c r="BO139" s="19">
        <v>1.5</v>
      </c>
      <c r="BP139" s="19">
        <v>0</v>
      </c>
      <c r="BQ139" s="19">
        <v>0</v>
      </c>
      <c r="BR139" s="19">
        <v>1</v>
      </c>
      <c r="BS139" s="19">
        <v>0.5</v>
      </c>
      <c r="BT139" s="19">
        <v>56</v>
      </c>
      <c r="BU139" s="19">
        <v>225.42</v>
      </c>
      <c r="BV139" s="19">
        <v>0</v>
      </c>
      <c r="BW139" s="19">
        <v>0</v>
      </c>
      <c r="BX139" s="19">
        <v>6</v>
      </c>
      <c r="BY139" s="19">
        <v>204.8</v>
      </c>
      <c r="BZ139" s="19">
        <v>51</v>
      </c>
      <c r="CA139" s="19">
        <v>20.62</v>
      </c>
      <c r="CB139" s="19">
        <v>2</v>
      </c>
      <c r="CC139" s="19">
        <v>3.85</v>
      </c>
      <c r="CD139" s="19">
        <v>65</v>
      </c>
      <c r="CE139" s="19">
        <v>7.4</v>
      </c>
      <c r="CF139" s="19">
        <v>0</v>
      </c>
      <c r="CG139" s="19">
        <v>0</v>
      </c>
      <c r="CH139" s="19">
        <v>1</v>
      </c>
      <c r="CI139" s="19">
        <v>5000</v>
      </c>
      <c r="CJ139" s="37">
        <v>0</v>
      </c>
      <c r="CK139" s="156">
        <v>0</v>
      </c>
    </row>
    <row r="140" spans="1:89" ht="15">
      <c r="A140" s="92" t="s">
        <v>612</v>
      </c>
      <c r="B140" s="19">
        <v>194</v>
      </c>
      <c r="C140" s="19">
        <v>218.88</v>
      </c>
      <c r="D140" s="19">
        <v>17</v>
      </c>
      <c r="E140" s="19">
        <v>2.96</v>
      </c>
      <c r="F140" s="19">
        <v>4</v>
      </c>
      <c r="G140" s="19">
        <v>1.05</v>
      </c>
      <c r="H140" s="19">
        <v>119</v>
      </c>
      <c r="I140" s="19">
        <v>66.33</v>
      </c>
      <c r="J140" s="19">
        <v>26</v>
      </c>
      <c r="K140" s="19">
        <v>11.2</v>
      </c>
      <c r="L140" s="19">
        <v>23</v>
      </c>
      <c r="M140" s="19">
        <v>4.44</v>
      </c>
      <c r="N140" s="19">
        <v>15</v>
      </c>
      <c r="O140" s="19">
        <v>3.73</v>
      </c>
      <c r="P140" s="19">
        <v>4</v>
      </c>
      <c r="Q140" s="19">
        <v>0.85</v>
      </c>
      <c r="R140" s="19">
        <v>16</v>
      </c>
      <c r="S140" s="19">
        <v>1.98</v>
      </c>
      <c r="T140" s="19">
        <v>3</v>
      </c>
      <c r="U140" s="19">
        <v>0.2</v>
      </c>
      <c r="V140" s="19">
        <v>139</v>
      </c>
      <c r="W140" s="19">
        <v>124.15</v>
      </c>
      <c r="X140" s="19">
        <v>14</v>
      </c>
      <c r="Y140" s="19">
        <v>0.87</v>
      </c>
      <c r="Z140" s="19">
        <v>18</v>
      </c>
      <c r="AA140" s="19">
        <v>1.19</v>
      </c>
      <c r="AB140" s="19">
        <v>27</v>
      </c>
      <c r="AC140" s="19">
        <v>4.71</v>
      </c>
      <c r="AD140" s="19">
        <v>1</v>
      </c>
      <c r="AE140" s="19">
        <v>0.1</v>
      </c>
      <c r="AF140" s="19">
        <v>35</v>
      </c>
      <c r="AG140" s="19">
        <v>8.95</v>
      </c>
      <c r="AH140" s="19">
        <v>7</v>
      </c>
      <c r="AI140" s="19">
        <v>3.87</v>
      </c>
      <c r="AJ140" s="19">
        <v>4</v>
      </c>
      <c r="AK140" s="19">
        <v>0.3</v>
      </c>
      <c r="AL140" s="19">
        <v>8</v>
      </c>
      <c r="AM140" s="19">
        <v>0.35</v>
      </c>
      <c r="AN140" s="19">
        <v>33</v>
      </c>
      <c r="AO140" s="19">
        <v>5.99</v>
      </c>
      <c r="AP140" s="19">
        <v>0</v>
      </c>
      <c r="AQ140" s="19">
        <v>0</v>
      </c>
      <c r="AR140" s="19">
        <v>0</v>
      </c>
      <c r="AS140" s="19">
        <v>0</v>
      </c>
      <c r="AT140" s="19">
        <v>2</v>
      </c>
      <c r="AU140" s="19">
        <v>0.89</v>
      </c>
      <c r="AV140" s="19">
        <v>103</v>
      </c>
      <c r="AW140" s="19">
        <v>75.4499999999999</v>
      </c>
      <c r="AX140" s="19">
        <v>6</v>
      </c>
      <c r="AY140" s="19">
        <v>1.47</v>
      </c>
      <c r="AZ140" s="19">
        <v>63</v>
      </c>
      <c r="BA140" s="19">
        <v>19.39</v>
      </c>
      <c r="BB140" s="19">
        <v>5</v>
      </c>
      <c r="BC140" s="19">
        <v>0.62</v>
      </c>
      <c r="BD140" s="19">
        <v>5</v>
      </c>
      <c r="BE140" s="19">
        <v>11.35</v>
      </c>
      <c r="BF140" s="19">
        <v>0</v>
      </c>
      <c r="BG140" s="19">
        <v>0</v>
      </c>
      <c r="BH140" s="19">
        <v>2</v>
      </c>
      <c r="BI140" s="19">
        <v>1.05</v>
      </c>
      <c r="BJ140" s="19">
        <v>3</v>
      </c>
      <c r="BK140" s="19">
        <v>10.3</v>
      </c>
      <c r="BL140" s="19">
        <v>37</v>
      </c>
      <c r="BM140" s="19">
        <v>3.1</v>
      </c>
      <c r="BN140" s="19">
        <v>2</v>
      </c>
      <c r="BO140" s="19">
        <v>17.85</v>
      </c>
      <c r="BP140" s="19">
        <v>0</v>
      </c>
      <c r="BQ140" s="19">
        <v>0</v>
      </c>
      <c r="BR140" s="19">
        <v>1</v>
      </c>
      <c r="BS140" s="19">
        <v>25</v>
      </c>
      <c r="BT140" s="19">
        <v>3</v>
      </c>
      <c r="BU140" s="19">
        <v>3.85</v>
      </c>
      <c r="BV140" s="19">
        <v>0</v>
      </c>
      <c r="BW140" s="19">
        <v>0</v>
      </c>
      <c r="BX140" s="19">
        <v>3</v>
      </c>
      <c r="BY140" s="19">
        <v>3.85</v>
      </c>
      <c r="BZ140" s="19">
        <v>0</v>
      </c>
      <c r="CA140" s="19">
        <v>0</v>
      </c>
      <c r="CB140" s="19">
        <v>18</v>
      </c>
      <c r="CC140" s="19">
        <v>4.99</v>
      </c>
      <c r="CD140" s="19">
        <v>105</v>
      </c>
      <c r="CE140" s="19">
        <v>6.51999999999999</v>
      </c>
      <c r="CF140" s="19">
        <v>0</v>
      </c>
      <c r="CG140" s="19">
        <v>0</v>
      </c>
      <c r="CH140" s="19">
        <v>39</v>
      </c>
      <c r="CI140" s="19">
        <v>159100</v>
      </c>
      <c r="CJ140" s="37">
        <v>0</v>
      </c>
      <c r="CK140" s="156">
        <v>0</v>
      </c>
    </row>
    <row r="141" spans="1:89" ht="15">
      <c r="A141" s="92" t="s">
        <v>613</v>
      </c>
      <c r="B141" s="19">
        <v>138</v>
      </c>
      <c r="C141" s="19">
        <v>44.65</v>
      </c>
      <c r="D141" s="19">
        <v>53</v>
      </c>
      <c r="E141" s="19">
        <v>5.9</v>
      </c>
      <c r="F141" s="19">
        <v>0</v>
      </c>
      <c r="G141" s="19">
        <v>0</v>
      </c>
      <c r="H141" s="19">
        <v>106</v>
      </c>
      <c r="I141" s="19">
        <v>36.45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2</v>
      </c>
      <c r="W141" s="19">
        <v>2.25</v>
      </c>
      <c r="X141" s="19">
        <v>1</v>
      </c>
      <c r="Y141" s="19">
        <v>1</v>
      </c>
      <c r="Z141" s="19">
        <v>1</v>
      </c>
      <c r="AA141" s="19">
        <v>1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v>0</v>
      </c>
      <c r="AK141" s="19">
        <v>0</v>
      </c>
      <c r="AL141" s="19">
        <v>0</v>
      </c>
      <c r="AM141" s="19">
        <v>0</v>
      </c>
      <c r="AN141" s="19">
        <v>0</v>
      </c>
      <c r="AO141" s="19">
        <v>0</v>
      </c>
      <c r="AP141" s="19">
        <v>0</v>
      </c>
      <c r="AQ141" s="19">
        <v>0</v>
      </c>
      <c r="AR141" s="19">
        <v>0</v>
      </c>
      <c r="AS141" s="19">
        <v>0</v>
      </c>
      <c r="AT141" s="19">
        <v>0</v>
      </c>
      <c r="AU141" s="19">
        <v>0</v>
      </c>
      <c r="AV141" s="19">
        <v>0</v>
      </c>
      <c r="AW141" s="19">
        <v>0</v>
      </c>
      <c r="AX141" s="19">
        <v>0</v>
      </c>
      <c r="AY141" s="19">
        <v>0</v>
      </c>
      <c r="AZ141" s="19">
        <v>1</v>
      </c>
      <c r="BA141" s="19">
        <v>0.25</v>
      </c>
      <c r="BB141" s="19">
        <v>0</v>
      </c>
      <c r="BC141" s="19">
        <v>0</v>
      </c>
      <c r="BD141" s="19">
        <v>1</v>
      </c>
      <c r="BE141" s="19">
        <v>0.05</v>
      </c>
      <c r="BF141" s="19">
        <v>0</v>
      </c>
      <c r="BG141" s="19">
        <v>0</v>
      </c>
      <c r="BH141" s="19">
        <v>0</v>
      </c>
      <c r="BI141" s="19">
        <v>0</v>
      </c>
      <c r="BJ141" s="19">
        <v>1</v>
      </c>
      <c r="BK141" s="19">
        <v>0.05</v>
      </c>
      <c r="BL141" s="19">
        <v>266</v>
      </c>
      <c r="BM141" s="19">
        <v>14.75</v>
      </c>
      <c r="BN141" s="19">
        <v>15</v>
      </c>
      <c r="BO141" s="19">
        <v>26.72</v>
      </c>
      <c r="BP141" s="19">
        <v>1</v>
      </c>
      <c r="BQ141" s="19">
        <v>0.6</v>
      </c>
      <c r="BR141" s="19">
        <v>22</v>
      </c>
      <c r="BS141" s="19">
        <v>3.9</v>
      </c>
      <c r="BT141" s="19">
        <v>68</v>
      </c>
      <c r="BU141" s="19">
        <v>640.35</v>
      </c>
      <c r="BV141" s="19">
        <v>1</v>
      </c>
      <c r="BW141" s="19">
        <v>209.42</v>
      </c>
      <c r="BX141" s="19">
        <v>15</v>
      </c>
      <c r="BY141" s="19">
        <v>110.14</v>
      </c>
      <c r="BZ141" s="19">
        <v>54</v>
      </c>
      <c r="CA141" s="19">
        <v>320.79</v>
      </c>
      <c r="CB141" s="19">
        <v>25</v>
      </c>
      <c r="CC141" s="19">
        <v>316.66</v>
      </c>
      <c r="CD141" s="19">
        <v>294</v>
      </c>
      <c r="CE141" s="19">
        <v>45.1200000000001</v>
      </c>
      <c r="CF141" s="19">
        <v>0</v>
      </c>
      <c r="CG141" s="19">
        <v>0</v>
      </c>
      <c r="CH141" s="19">
        <v>0</v>
      </c>
      <c r="CI141" s="19">
        <v>0</v>
      </c>
      <c r="CJ141" s="37">
        <v>0</v>
      </c>
      <c r="CK141" s="156">
        <v>0</v>
      </c>
    </row>
    <row r="142" spans="1:89" ht="15">
      <c r="A142" s="92" t="s">
        <v>614</v>
      </c>
      <c r="B142" s="19">
        <v>25</v>
      </c>
      <c r="C142" s="19">
        <v>13.91</v>
      </c>
      <c r="D142" s="19">
        <v>2</v>
      </c>
      <c r="E142" s="19">
        <v>3.42</v>
      </c>
      <c r="F142" s="19">
        <v>0</v>
      </c>
      <c r="G142" s="19">
        <v>0</v>
      </c>
      <c r="H142" s="19">
        <v>2</v>
      </c>
      <c r="I142" s="19">
        <v>0.29</v>
      </c>
      <c r="J142" s="19">
        <v>6</v>
      </c>
      <c r="K142" s="19">
        <v>1.06</v>
      </c>
      <c r="L142" s="19">
        <v>4</v>
      </c>
      <c r="M142" s="19">
        <v>0.29</v>
      </c>
      <c r="N142" s="19">
        <v>3</v>
      </c>
      <c r="O142" s="19">
        <v>0.08</v>
      </c>
      <c r="P142" s="19">
        <v>0</v>
      </c>
      <c r="Q142" s="19">
        <v>0</v>
      </c>
      <c r="R142" s="19">
        <v>2</v>
      </c>
      <c r="S142" s="19">
        <v>0.43</v>
      </c>
      <c r="T142" s="19">
        <v>2</v>
      </c>
      <c r="U142" s="19">
        <v>0.26</v>
      </c>
      <c r="V142" s="19">
        <v>12</v>
      </c>
      <c r="W142" s="19">
        <v>5.17</v>
      </c>
      <c r="X142" s="19">
        <v>3</v>
      </c>
      <c r="Y142" s="19">
        <v>0.15</v>
      </c>
      <c r="Z142" s="19">
        <v>2</v>
      </c>
      <c r="AA142" s="19">
        <v>0.07</v>
      </c>
      <c r="AB142" s="19">
        <v>2</v>
      </c>
      <c r="AC142" s="19">
        <v>0.17</v>
      </c>
      <c r="AD142" s="19">
        <v>0</v>
      </c>
      <c r="AE142" s="19">
        <v>0</v>
      </c>
      <c r="AF142" s="19">
        <v>1</v>
      </c>
      <c r="AG142" s="19">
        <v>0.15</v>
      </c>
      <c r="AH142" s="19">
        <v>0</v>
      </c>
      <c r="AI142" s="19">
        <v>0</v>
      </c>
      <c r="AJ142" s="19">
        <v>0</v>
      </c>
      <c r="AK142" s="19">
        <v>0</v>
      </c>
      <c r="AL142" s="19">
        <v>0</v>
      </c>
      <c r="AM142" s="19">
        <v>0</v>
      </c>
      <c r="AN142" s="19">
        <v>7</v>
      </c>
      <c r="AO142" s="19">
        <v>3.04</v>
      </c>
      <c r="AP142" s="19">
        <v>0</v>
      </c>
      <c r="AQ142" s="19">
        <v>0</v>
      </c>
      <c r="AR142" s="19">
        <v>0</v>
      </c>
      <c r="AS142" s="19">
        <v>0</v>
      </c>
      <c r="AT142" s="19">
        <v>0</v>
      </c>
      <c r="AU142" s="19">
        <v>0</v>
      </c>
      <c r="AV142" s="19">
        <v>2</v>
      </c>
      <c r="AW142" s="19">
        <v>1.59</v>
      </c>
      <c r="AX142" s="19">
        <v>0</v>
      </c>
      <c r="AY142" s="19">
        <v>0</v>
      </c>
      <c r="AZ142" s="19">
        <v>0</v>
      </c>
      <c r="BA142" s="19">
        <v>0</v>
      </c>
      <c r="BB142" s="19">
        <v>0</v>
      </c>
      <c r="BC142" s="19">
        <v>0</v>
      </c>
      <c r="BD142" s="19">
        <v>4</v>
      </c>
      <c r="BE142" s="19">
        <v>3.97</v>
      </c>
      <c r="BF142" s="19">
        <v>1</v>
      </c>
      <c r="BG142" s="19">
        <v>0.1</v>
      </c>
      <c r="BH142" s="19">
        <v>3</v>
      </c>
      <c r="BI142" s="19">
        <v>2.17</v>
      </c>
      <c r="BJ142" s="19">
        <v>2</v>
      </c>
      <c r="BK142" s="19">
        <v>1.7</v>
      </c>
      <c r="BL142" s="19">
        <v>78</v>
      </c>
      <c r="BM142" s="19">
        <v>2.41</v>
      </c>
      <c r="BN142" s="19">
        <v>0</v>
      </c>
      <c r="BO142" s="19">
        <v>0</v>
      </c>
      <c r="BP142" s="19">
        <v>0</v>
      </c>
      <c r="BQ142" s="19">
        <v>0</v>
      </c>
      <c r="BR142" s="19">
        <v>0</v>
      </c>
      <c r="BS142" s="19">
        <v>0</v>
      </c>
      <c r="BT142" s="19">
        <v>0</v>
      </c>
      <c r="BU142" s="19">
        <v>0</v>
      </c>
      <c r="BV142" s="19">
        <v>0</v>
      </c>
      <c r="BW142" s="19">
        <v>0</v>
      </c>
      <c r="BX142" s="19">
        <v>0</v>
      </c>
      <c r="BY142" s="19">
        <v>0</v>
      </c>
      <c r="BZ142" s="19">
        <v>0</v>
      </c>
      <c r="CA142" s="19">
        <v>0</v>
      </c>
      <c r="CB142" s="19">
        <v>52</v>
      </c>
      <c r="CC142" s="19">
        <v>13.24</v>
      </c>
      <c r="CD142" s="19">
        <v>259</v>
      </c>
      <c r="CE142" s="19">
        <v>16.84</v>
      </c>
      <c r="CF142" s="19">
        <v>0</v>
      </c>
      <c r="CG142" s="19">
        <v>0</v>
      </c>
      <c r="CH142" s="19">
        <v>162</v>
      </c>
      <c r="CI142" s="19">
        <v>690100</v>
      </c>
      <c r="CJ142" s="37">
        <v>0</v>
      </c>
      <c r="CK142" s="156">
        <v>0</v>
      </c>
    </row>
    <row r="143" spans="1:89" ht="15">
      <c r="A143" s="92" t="s">
        <v>615</v>
      </c>
      <c r="B143" s="19">
        <v>77</v>
      </c>
      <c r="C143" s="19">
        <v>64.65</v>
      </c>
      <c r="D143" s="19">
        <v>51</v>
      </c>
      <c r="E143" s="19">
        <v>12.09</v>
      </c>
      <c r="F143" s="19">
        <v>0</v>
      </c>
      <c r="G143" s="19">
        <v>0</v>
      </c>
      <c r="H143" s="19">
        <v>13</v>
      </c>
      <c r="I143" s="19">
        <v>1.97</v>
      </c>
      <c r="J143" s="19">
        <v>23</v>
      </c>
      <c r="K143" s="19">
        <v>6.36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23</v>
      </c>
      <c r="S143" s="19">
        <v>6.36</v>
      </c>
      <c r="T143" s="19">
        <v>0</v>
      </c>
      <c r="U143" s="19">
        <v>0</v>
      </c>
      <c r="V143" s="19">
        <v>36</v>
      </c>
      <c r="W143" s="19">
        <v>44.23</v>
      </c>
      <c r="X143" s="19">
        <v>15</v>
      </c>
      <c r="Y143" s="19">
        <v>0.75</v>
      </c>
      <c r="Z143" s="19">
        <v>7</v>
      </c>
      <c r="AA143" s="19">
        <v>0.26</v>
      </c>
      <c r="AB143" s="19">
        <v>1</v>
      </c>
      <c r="AC143" s="19">
        <v>0.01</v>
      </c>
      <c r="AD143" s="19">
        <v>0</v>
      </c>
      <c r="AE143" s="19">
        <v>0</v>
      </c>
      <c r="AF143" s="19">
        <v>1</v>
      </c>
      <c r="AG143" s="19">
        <v>0.1</v>
      </c>
      <c r="AH143" s="19">
        <v>3</v>
      </c>
      <c r="AI143" s="19">
        <v>0.22</v>
      </c>
      <c r="AJ143" s="19">
        <v>2</v>
      </c>
      <c r="AK143" s="19">
        <v>0.05</v>
      </c>
      <c r="AL143" s="19">
        <v>0</v>
      </c>
      <c r="AM143" s="19">
        <v>0</v>
      </c>
      <c r="AN143" s="19">
        <v>4</v>
      </c>
      <c r="AO143" s="19">
        <v>0.73</v>
      </c>
      <c r="AP143" s="19">
        <v>0</v>
      </c>
      <c r="AQ143" s="19">
        <v>0</v>
      </c>
      <c r="AR143" s="19">
        <v>0</v>
      </c>
      <c r="AS143" s="19">
        <v>0</v>
      </c>
      <c r="AT143" s="19">
        <v>0</v>
      </c>
      <c r="AU143" s="19">
        <v>0</v>
      </c>
      <c r="AV143" s="19">
        <v>1</v>
      </c>
      <c r="AW143" s="19">
        <v>0.1</v>
      </c>
      <c r="AX143" s="19">
        <v>24</v>
      </c>
      <c r="AY143" s="19">
        <v>41.75</v>
      </c>
      <c r="AZ143" s="19">
        <v>1</v>
      </c>
      <c r="BA143" s="19">
        <v>0.25</v>
      </c>
      <c r="BB143" s="19">
        <v>1</v>
      </c>
      <c r="BC143" s="19">
        <v>0.01</v>
      </c>
      <c r="BD143" s="19">
        <v>0</v>
      </c>
      <c r="BE143" s="19">
        <v>0</v>
      </c>
      <c r="BF143" s="19">
        <v>0</v>
      </c>
      <c r="BG143" s="19">
        <v>0</v>
      </c>
      <c r="BH143" s="19">
        <v>0</v>
      </c>
      <c r="BI143" s="19">
        <v>0</v>
      </c>
      <c r="BJ143" s="19">
        <v>0</v>
      </c>
      <c r="BK143" s="19">
        <v>0</v>
      </c>
      <c r="BL143" s="19">
        <v>38</v>
      </c>
      <c r="BM143" s="19">
        <v>1.33</v>
      </c>
      <c r="BN143" s="19">
        <v>1</v>
      </c>
      <c r="BO143" s="19">
        <v>0.4</v>
      </c>
      <c r="BP143" s="19">
        <v>0</v>
      </c>
      <c r="BQ143" s="19">
        <v>0</v>
      </c>
      <c r="BR143" s="19">
        <v>1</v>
      </c>
      <c r="BS143" s="19">
        <v>0.2</v>
      </c>
      <c r="BT143" s="19">
        <v>21</v>
      </c>
      <c r="BU143" s="19">
        <v>38.74</v>
      </c>
      <c r="BV143" s="19">
        <v>2</v>
      </c>
      <c r="BW143" s="19">
        <v>1.5</v>
      </c>
      <c r="BX143" s="19">
        <v>19</v>
      </c>
      <c r="BY143" s="19">
        <v>37.24</v>
      </c>
      <c r="BZ143" s="19">
        <v>0</v>
      </c>
      <c r="CA143" s="19">
        <v>0</v>
      </c>
      <c r="CB143" s="19">
        <v>1</v>
      </c>
      <c r="CC143" s="19">
        <v>0.05</v>
      </c>
      <c r="CD143" s="19">
        <v>45</v>
      </c>
      <c r="CE143" s="19">
        <v>1.1</v>
      </c>
      <c r="CF143" s="19">
        <v>0</v>
      </c>
      <c r="CG143" s="19">
        <v>0</v>
      </c>
      <c r="CH143" s="19">
        <v>0</v>
      </c>
      <c r="CI143" s="19">
        <v>0</v>
      </c>
      <c r="CJ143" s="37">
        <v>0</v>
      </c>
      <c r="CK143" s="156">
        <v>0</v>
      </c>
    </row>
    <row r="144" spans="1:89" ht="15">
      <c r="A144" s="92" t="s">
        <v>616</v>
      </c>
      <c r="B144" s="19">
        <v>85</v>
      </c>
      <c r="C144" s="19">
        <v>169.77</v>
      </c>
      <c r="D144" s="19">
        <v>31</v>
      </c>
      <c r="E144" s="19">
        <v>4.3</v>
      </c>
      <c r="F144" s="19">
        <v>1</v>
      </c>
      <c r="G144" s="19">
        <v>3</v>
      </c>
      <c r="H144" s="19">
        <v>84</v>
      </c>
      <c r="I144" s="19">
        <v>120.36</v>
      </c>
      <c r="J144" s="19">
        <v>3</v>
      </c>
      <c r="K144" s="19">
        <v>0.63</v>
      </c>
      <c r="L144" s="19">
        <v>0</v>
      </c>
      <c r="M144" s="19">
        <v>0</v>
      </c>
      <c r="N144" s="19">
        <v>2</v>
      </c>
      <c r="O144" s="19">
        <v>0.56</v>
      </c>
      <c r="P144" s="19">
        <v>0</v>
      </c>
      <c r="Q144" s="19">
        <v>0</v>
      </c>
      <c r="R144" s="19">
        <v>0</v>
      </c>
      <c r="S144" s="19">
        <v>0</v>
      </c>
      <c r="T144" s="19">
        <v>1</v>
      </c>
      <c r="U144" s="19">
        <v>0.07</v>
      </c>
      <c r="V144" s="19">
        <v>69</v>
      </c>
      <c r="W144" s="19">
        <v>41.48</v>
      </c>
      <c r="X144" s="19">
        <v>3</v>
      </c>
      <c r="Y144" s="19">
        <v>1</v>
      </c>
      <c r="Z144" s="19">
        <v>0</v>
      </c>
      <c r="AA144" s="19">
        <v>0</v>
      </c>
      <c r="AB144" s="19">
        <v>0</v>
      </c>
      <c r="AC144" s="19">
        <v>0</v>
      </c>
      <c r="AD144" s="19">
        <v>0</v>
      </c>
      <c r="AE144" s="19">
        <v>0</v>
      </c>
      <c r="AF144" s="19">
        <v>0</v>
      </c>
      <c r="AG144" s="19">
        <v>0</v>
      </c>
      <c r="AH144" s="19">
        <v>1</v>
      </c>
      <c r="AI144" s="19">
        <v>0.25</v>
      </c>
      <c r="AJ144" s="19">
        <v>2</v>
      </c>
      <c r="AK144" s="19">
        <v>1.2</v>
      </c>
      <c r="AL144" s="19">
        <v>60</v>
      </c>
      <c r="AM144" s="19">
        <v>29.07</v>
      </c>
      <c r="AN144" s="19">
        <v>15</v>
      </c>
      <c r="AO144" s="19">
        <v>4.56</v>
      </c>
      <c r="AP144" s="19">
        <v>0</v>
      </c>
      <c r="AQ144" s="19">
        <v>0</v>
      </c>
      <c r="AR144" s="19">
        <v>2</v>
      </c>
      <c r="AS144" s="19">
        <v>0.53</v>
      </c>
      <c r="AT144" s="19">
        <v>0</v>
      </c>
      <c r="AU144" s="19">
        <v>0</v>
      </c>
      <c r="AV144" s="19">
        <v>1</v>
      </c>
      <c r="AW144" s="19">
        <v>0.74</v>
      </c>
      <c r="AX144" s="19">
        <v>2</v>
      </c>
      <c r="AY144" s="19">
        <v>3.21</v>
      </c>
      <c r="AZ144" s="19">
        <v>0</v>
      </c>
      <c r="BA144" s="19">
        <v>0</v>
      </c>
      <c r="BB144" s="19">
        <v>3</v>
      </c>
      <c r="BC144" s="19">
        <v>0.92</v>
      </c>
      <c r="BD144" s="19">
        <v>0</v>
      </c>
      <c r="BE144" s="19">
        <v>0</v>
      </c>
      <c r="BF144" s="19">
        <v>0</v>
      </c>
      <c r="BG144" s="19">
        <v>0</v>
      </c>
      <c r="BH144" s="19">
        <v>0</v>
      </c>
      <c r="BI144" s="19">
        <v>0</v>
      </c>
      <c r="BJ144" s="19">
        <v>0</v>
      </c>
      <c r="BK144" s="19">
        <v>0</v>
      </c>
      <c r="BL144" s="19">
        <v>49</v>
      </c>
      <c r="BM144" s="19">
        <v>1.29</v>
      </c>
      <c r="BN144" s="19">
        <v>0</v>
      </c>
      <c r="BO144" s="19">
        <v>0</v>
      </c>
      <c r="BP144" s="19">
        <v>0</v>
      </c>
      <c r="BQ144" s="19">
        <v>0</v>
      </c>
      <c r="BR144" s="19">
        <v>0</v>
      </c>
      <c r="BS144" s="19">
        <v>0</v>
      </c>
      <c r="BT144" s="19">
        <v>51</v>
      </c>
      <c r="BU144" s="19">
        <v>81.47</v>
      </c>
      <c r="BV144" s="19">
        <v>10</v>
      </c>
      <c r="BW144" s="19">
        <v>1.9</v>
      </c>
      <c r="BX144" s="19">
        <v>26</v>
      </c>
      <c r="BY144" s="19">
        <v>24.14</v>
      </c>
      <c r="BZ144" s="19">
        <v>16</v>
      </c>
      <c r="CA144" s="19">
        <v>55.43</v>
      </c>
      <c r="CB144" s="19">
        <v>3</v>
      </c>
      <c r="CC144" s="19">
        <v>1.92</v>
      </c>
      <c r="CD144" s="19">
        <v>62</v>
      </c>
      <c r="CE144" s="19">
        <v>2.82</v>
      </c>
      <c r="CF144" s="19">
        <v>0</v>
      </c>
      <c r="CG144" s="19">
        <v>0</v>
      </c>
      <c r="CH144" s="19">
        <v>0</v>
      </c>
      <c r="CI144" s="19">
        <v>0</v>
      </c>
      <c r="CJ144" s="37">
        <v>0</v>
      </c>
      <c r="CK144" s="156">
        <v>0</v>
      </c>
    </row>
    <row r="145" spans="1:89" ht="15">
      <c r="A145" s="92" t="s">
        <v>617</v>
      </c>
      <c r="B145" s="19">
        <v>822</v>
      </c>
      <c r="C145" s="19">
        <v>1021.13</v>
      </c>
      <c r="D145" s="19">
        <v>227</v>
      </c>
      <c r="E145" s="19">
        <v>38.71</v>
      </c>
      <c r="F145" s="19">
        <v>2</v>
      </c>
      <c r="G145" s="19">
        <v>1.59</v>
      </c>
      <c r="H145" s="19">
        <v>808</v>
      </c>
      <c r="I145" s="19">
        <v>942.839999999999</v>
      </c>
      <c r="J145" s="19">
        <v>16</v>
      </c>
      <c r="K145" s="19">
        <v>5.54</v>
      </c>
      <c r="L145" s="19">
        <v>10</v>
      </c>
      <c r="M145" s="19">
        <v>2.57</v>
      </c>
      <c r="N145" s="19">
        <v>8</v>
      </c>
      <c r="O145" s="19">
        <v>1.58</v>
      </c>
      <c r="P145" s="19">
        <v>0</v>
      </c>
      <c r="Q145" s="19">
        <v>0</v>
      </c>
      <c r="R145" s="19">
        <v>6</v>
      </c>
      <c r="S145" s="19">
        <v>0.69</v>
      </c>
      <c r="T145" s="19">
        <v>3</v>
      </c>
      <c r="U145" s="19">
        <v>0.7</v>
      </c>
      <c r="V145" s="19">
        <v>36</v>
      </c>
      <c r="W145" s="19">
        <v>32.35</v>
      </c>
      <c r="X145" s="19">
        <v>9</v>
      </c>
      <c r="Y145" s="19">
        <v>2.36</v>
      </c>
      <c r="Z145" s="19">
        <v>5</v>
      </c>
      <c r="AA145" s="19">
        <v>0.16</v>
      </c>
      <c r="AB145" s="19">
        <v>4</v>
      </c>
      <c r="AC145" s="19">
        <v>2.74</v>
      </c>
      <c r="AD145" s="19">
        <v>1</v>
      </c>
      <c r="AE145" s="19">
        <v>5.55</v>
      </c>
      <c r="AF145" s="19">
        <v>4</v>
      </c>
      <c r="AG145" s="19">
        <v>4.26</v>
      </c>
      <c r="AH145" s="19">
        <v>2</v>
      </c>
      <c r="AI145" s="19">
        <v>0.02</v>
      </c>
      <c r="AJ145" s="19">
        <v>3</v>
      </c>
      <c r="AK145" s="19">
        <v>7.22</v>
      </c>
      <c r="AL145" s="19">
        <v>9</v>
      </c>
      <c r="AM145" s="19">
        <v>1.26</v>
      </c>
      <c r="AN145" s="19">
        <v>7</v>
      </c>
      <c r="AO145" s="19">
        <v>1.81</v>
      </c>
      <c r="AP145" s="19">
        <v>1</v>
      </c>
      <c r="AQ145" s="19">
        <v>1.5</v>
      </c>
      <c r="AR145" s="19">
        <v>0</v>
      </c>
      <c r="AS145" s="19">
        <v>0</v>
      </c>
      <c r="AT145" s="19">
        <v>0</v>
      </c>
      <c r="AU145" s="19">
        <v>0</v>
      </c>
      <c r="AV145" s="19">
        <v>4</v>
      </c>
      <c r="AW145" s="19">
        <v>1.8</v>
      </c>
      <c r="AX145" s="19">
        <v>5</v>
      </c>
      <c r="AY145" s="19">
        <v>1.84</v>
      </c>
      <c r="AZ145" s="19">
        <v>3</v>
      </c>
      <c r="BA145" s="19">
        <v>1.8</v>
      </c>
      <c r="BB145" s="19">
        <v>1</v>
      </c>
      <c r="BC145" s="19">
        <v>0.03</v>
      </c>
      <c r="BD145" s="19">
        <v>1</v>
      </c>
      <c r="BE145" s="19">
        <v>0.1</v>
      </c>
      <c r="BF145" s="19">
        <v>1</v>
      </c>
      <c r="BG145" s="19">
        <v>0.05</v>
      </c>
      <c r="BH145" s="19">
        <v>1</v>
      </c>
      <c r="BI145" s="19">
        <v>0.05</v>
      </c>
      <c r="BJ145" s="19">
        <v>0</v>
      </c>
      <c r="BK145" s="19">
        <v>0</v>
      </c>
      <c r="BL145" s="19">
        <v>222</v>
      </c>
      <c r="BM145" s="19">
        <v>17.56</v>
      </c>
      <c r="BN145" s="19">
        <v>9</v>
      </c>
      <c r="BO145" s="19">
        <v>21.05</v>
      </c>
      <c r="BP145" s="19">
        <v>1</v>
      </c>
      <c r="BQ145" s="19">
        <v>5</v>
      </c>
      <c r="BR145" s="19">
        <v>5</v>
      </c>
      <c r="BS145" s="19">
        <v>3.7</v>
      </c>
      <c r="BT145" s="19">
        <v>103</v>
      </c>
      <c r="BU145" s="19">
        <v>158.93</v>
      </c>
      <c r="BV145" s="19">
        <v>3</v>
      </c>
      <c r="BW145" s="19">
        <v>30.45</v>
      </c>
      <c r="BX145" s="19">
        <v>86</v>
      </c>
      <c r="BY145" s="19">
        <v>82.46</v>
      </c>
      <c r="BZ145" s="19">
        <v>18</v>
      </c>
      <c r="CA145" s="19">
        <v>46.02</v>
      </c>
      <c r="CB145" s="19">
        <v>87</v>
      </c>
      <c r="CC145" s="19">
        <v>37.73</v>
      </c>
      <c r="CD145" s="19">
        <v>723</v>
      </c>
      <c r="CE145" s="19">
        <v>148.33</v>
      </c>
      <c r="CF145" s="19">
        <v>1</v>
      </c>
      <c r="CG145" s="19">
        <v>240</v>
      </c>
      <c r="CH145" s="19">
        <v>4</v>
      </c>
      <c r="CI145" s="19">
        <v>24200</v>
      </c>
      <c r="CJ145" s="37">
        <v>0</v>
      </c>
      <c r="CK145" s="156">
        <v>0</v>
      </c>
    </row>
    <row r="146" spans="1:89" ht="15">
      <c r="A146" s="92" t="s">
        <v>618</v>
      </c>
      <c r="B146" s="19">
        <v>206</v>
      </c>
      <c r="C146" s="19">
        <v>422.4</v>
      </c>
      <c r="D146" s="19">
        <v>33</v>
      </c>
      <c r="E146" s="19">
        <v>9.93</v>
      </c>
      <c r="F146" s="19">
        <v>5</v>
      </c>
      <c r="G146" s="19">
        <v>5.06</v>
      </c>
      <c r="H146" s="19">
        <v>200</v>
      </c>
      <c r="I146" s="19">
        <v>330.14</v>
      </c>
      <c r="J146" s="19">
        <v>20</v>
      </c>
      <c r="K146" s="19">
        <v>4.06</v>
      </c>
      <c r="L146" s="19">
        <v>16</v>
      </c>
      <c r="M146" s="19">
        <v>1.65</v>
      </c>
      <c r="N146" s="19">
        <v>3</v>
      </c>
      <c r="O146" s="19">
        <v>0.11</v>
      </c>
      <c r="P146" s="19">
        <v>0</v>
      </c>
      <c r="Q146" s="19">
        <v>0</v>
      </c>
      <c r="R146" s="19">
        <v>16</v>
      </c>
      <c r="S146" s="19">
        <v>2</v>
      </c>
      <c r="T146" s="19">
        <v>2</v>
      </c>
      <c r="U146" s="19">
        <v>0.3</v>
      </c>
      <c r="V146" s="19">
        <v>109</v>
      </c>
      <c r="W146" s="19">
        <v>73</v>
      </c>
      <c r="X146" s="19">
        <v>34</v>
      </c>
      <c r="Y146" s="19">
        <v>8.18999999999999</v>
      </c>
      <c r="Z146" s="19">
        <v>19</v>
      </c>
      <c r="AA146" s="19">
        <v>1.7</v>
      </c>
      <c r="AB146" s="19">
        <v>4</v>
      </c>
      <c r="AC146" s="19">
        <v>0.39</v>
      </c>
      <c r="AD146" s="19">
        <v>1</v>
      </c>
      <c r="AE146" s="19">
        <v>0.02</v>
      </c>
      <c r="AF146" s="19">
        <v>2</v>
      </c>
      <c r="AG146" s="19">
        <v>0.15</v>
      </c>
      <c r="AH146" s="19">
        <v>3</v>
      </c>
      <c r="AI146" s="19">
        <v>0.25</v>
      </c>
      <c r="AJ146" s="19">
        <v>3</v>
      </c>
      <c r="AK146" s="19">
        <v>0.15</v>
      </c>
      <c r="AL146" s="19">
        <v>81</v>
      </c>
      <c r="AM146" s="19">
        <v>22.21</v>
      </c>
      <c r="AN146" s="19">
        <v>2</v>
      </c>
      <c r="AO146" s="19">
        <v>0.5</v>
      </c>
      <c r="AP146" s="19">
        <v>0</v>
      </c>
      <c r="AQ146" s="19">
        <v>0</v>
      </c>
      <c r="AR146" s="19">
        <v>2</v>
      </c>
      <c r="AS146" s="19">
        <v>0.11</v>
      </c>
      <c r="AT146" s="19">
        <v>1</v>
      </c>
      <c r="AU146" s="19">
        <v>0.1</v>
      </c>
      <c r="AV146" s="19">
        <v>3</v>
      </c>
      <c r="AW146" s="19">
        <v>0.6</v>
      </c>
      <c r="AX146" s="19">
        <v>21</v>
      </c>
      <c r="AY146" s="19">
        <v>37.76</v>
      </c>
      <c r="AZ146" s="19">
        <v>3</v>
      </c>
      <c r="BA146" s="19">
        <v>0.47</v>
      </c>
      <c r="BB146" s="19">
        <v>1</v>
      </c>
      <c r="BC146" s="19">
        <v>0.4</v>
      </c>
      <c r="BD146" s="19">
        <v>0</v>
      </c>
      <c r="BE146" s="19">
        <v>0</v>
      </c>
      <c r="BF146" s="19">
        <v>0</v>
      </c>
      <c r="BG146" s="19">
        <v>0</v>
      </c>
      <c r="BH146" s="19">
        <v>0</v>
      </c>
      <c r="BI146" s="19">
        <v>0</v>
      </c>
      <c r="BJ146" s="19">
        <v>0</v>
      </c>
      <c r="BK146" s="19">
        <v>0</v>
      </c>
      <c r="BL146" s="19">
        <v>113</v>
      </c>
      <c r="BM146" s="19">
        <v>10.48</v>
      </c>
      <c r="BN146" s="19">
        <v>3</v>
      </c>
      <c r="BO146" s="19">
        <v>3.09</v>
      </c>
      <c r="BP146" s="19">
        <v>0</v>
      </c>
      <c r="BQ146" s="19">
        <v>0</v>
      </c>
      <c r="BR146" s="19">
        <v>3</v>
      </c>
      <c r="BS146" s="19">
        <v>16.22</v>
      </c>
      <c r="BT146" s="19">
        <v>122</v>
      </c>
      <c r="BU146" s="19">
        <v>490.96</v>
      </c>
      <c r="BV146" s="19">
        <v>7</v>
      </c>
      <c r="BW146" s="19">
        <v>2.43</v>
      </c>
      <c r="BX146" s="19">
        <v>64</v>
      </c>
      <c r="BY146" s="19">
        <v>368.66</v>
      </c>
      <c r="BZ146" s="19">
        <v>54</v>
      </c>
      <c r="CA146" s="19">
        <v>119.87</v>
      </c>
      <c r="CB146" s="19">
        <v>82</v>
      </c>
      <c r="CC146" s="19">
        <v>17.19</v>
      </c>
      <c r="CD146" s="19">
        <v>124</v>
      </c>
      <c r="CE146" s="19">
        <v>10.55</v>
      </c>
      <c r="CF146" s="19">
        <v>0</v>
      </c>
      <c r="CG146" s="19">
        <v>0</v>
      </c>
      <c r="CH146" s="19">
        <v>2</v>
      </c>
      <c r="CI146" s="19">
        <v>7200</v>
      </c>
      <c r="CJ146" s="37">
        <v>0</v>
      </c>
      <c r="CK146" s="156">
        <v>0</v>
      </c>
    </row>
    <row r="147" spans="1:89" ht="15">
      <c r="A147" s="92" t="s">
        <v>619</v>
      </c>
      <c r="B147" s="19">
        <v>29</v>
      </c>
      <c r="C147" s="19">
        <v>18.16</v>
      </c>
      <c r="D147" s="19">
        <v>8</v>
      </c>
      <c r="E147" s="19">
        <v>0.35</v>
      </c>
      <c r="F147" s="19">
        <v>2</v>
      </c>
      <c r="G147" s="19">
        <v>0.11</v>
      </c>
      <c r="H147" s="19">
        <v>21</v>
      </c>
      <c r="I147" s="19">
        <v>8.23</v>
      </c>
      <c r="J147" s="19">
        <v>3</v>
      </c>
      <c r="K147" s="19">
        <v>0.18</v>
      </c>
      <c r="L147" s="19">
        <v>2</v>
      </c>
      <c r="M147" s="19">
        <v>0.1</v>
      </c>
      <c r="N147" s="19">
        <v>1</v>
      </c>
      <c r="O147" s="19">
        <v>0.08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22</v>
      </c>
      <c r="W147" s="19">
        <v>9.29</v>
      </c>
      <c r="X147" s="19">
        <v>3</v>
      </c>
      <c r="Y147" s="19">
        <v>0.12</v>
      </c>
      <c r="Z147" s="19">
        <v>5</v>
      </c>
      <c r="AA147" s="19">
        <v>0.2</v>
      </c>
      <c r="AB147" s="19">
        <v>10</v>
      </c>
      <c r="AC147" s="19">
        <v>1.25</v>
      </c>
      <c r="AD147" s="19">
        <v>1</v>
      </c>
      <c r="AE147" s="19">
        <v>0.05</v>
      </c>
      <c r="AF147" s="19">
        <v>9</v>
      </c>
      <c r="AG147" s="19">
        <v>0.53</v>
      </c>
      <c r="AH147" s="19">
        <v>19</v>
      </c>
      <c r="AI147" s="19">
        <v>4.65</v>
      </c>
      <c r="AJ147" s="19">
        <v>4</v>
      </c>
      <c r="AK147" s="19">
        <v>0.24</v>
      </c>
      <c r="AL147" s="19">
        <v>0</v>
      </c>
      <c r="AM147" s="19">
        <v>0</v>
      </c>
      <c r="AN147" s="19">
        <v>0</v>
      </c>
      <c r="AO147" s="19">
        <v>0</v>
      </c>
      <c r="AP147" s="19">
        <v>0</v>
      </c>
      <c r="AQ147" s="19">
        <v>0</v>
      </c>
      <c r="AR147" s="19">
        <v>0</v>
      </c>
      <c r="AS147" s="19">
        <v>0</v>
      </c>
      <c r="AT147" s="19">
        <v>0</v>
      </c>
      <c r="AU147" s="19">
        <v>0</v>
      </c>
      <c r="AV147" s="19">
        <v>4</v>
      </c>
      <c r="AW147" s="19">
        <v>0.83</v>
      </c>
      <c r="AX147" s="19">
        <v>3</v>
      </c>
      <c r="AY147" s="19">
        <v>1.42</v>
      </c>
      <c r="AZ147" s="19">
        <v>0</v>
      </c>
      <c r="BA147" s="19">
        <v>0</v>
      </c>
      <c r="BB147" s="19">
        <v>0</v>
      </c>
      <c r="BC147" s="19">
        <v>0</v>
      </c>
      <c r="BD147" s="19">
        <v>0</v>
      </c>
      <c r="BE147" s="19">
        <v>0</v>
      </c>
      <c r="BF147" s="19">
        <v>0</v>
      </c>
      <c r="BG147" s="19">
        <v>0</v>
      </c>
      <c r="BH147" s="19">
        <v>0</v>
      </c>
      <c r="BI147" s="19">
        <v>0</v>
      </c>
      <c r="BJ147" s="19">
        <v>0</v>
      </c>
      <c r="BK147" s="19">
        <v>0</v>
      </c>
      <c r="BL147" s="19">
        <v>27</v>
      </c>
      <c r="BM147" s="19">
        <v>3.55</v>
      </c>
      <c r="BN147" s="19">
        <v>1</v>
      </c>
      <c r="BO147" s="19">
        <v>45</v>
      </c>
      <c r="BP147" s="19">
        <v>0</v>
      </c>
      <c r="BQ147" s="19">
        <v>0</v>
      </c>
      <c r="BR147" s="19">
        <v>0</v>
      </c>
      <c r="BS147" s="19">
        <v>0</v>
      </c>
      <c r="BT147" s="19">
        <v>6</v>
      </c>
      <c r="BU147" s="19">
        <v>177.25</v>
      </c>
      <c r="BV147" s="19">
        <v>0</v>
      </c>
      <c r="BW147" s="19">
        <v>0</v>
      </c>
      <c r="BX147" s="19">
        <v>6</v>
      </c>
      <c r="BY147" s="19">
        <v>177.25</v>
      </c>
      <c r="BZ147" s="19">
        <v>0</v>
      </c>
      <c r="CA147" s="19">
        <v>0</v>
      </c>
      <c r="CB147" s="19">
        <v>5</v>
      </c>
      <c r="CC147" s="19">
        <v>1.62</v>
      </c>
      <c r="CD147" s="19">
        <v>26</v>
      </c>
      <c r="CE147" s="19">
        <v>1.17</v>
      </c>
      <c r="CF147" s="19">
        <v>0</v>
      </c>
      <c r="CG147" s="19">
        <v>0</v>
      </c>
      <c r="CH147" s="19">
        <v>0</v>
      </c>
      <c r="CI147" s="19">
        <v>0</v>
      </c>
      <c r="CJ147" s="37">
        <v>0</v>
      </c>
      <c r="CK147" s="156">
        <v>0</v>
      </c>
    </row>
    <row r="148" spans="1:89" ht="15">
      <c r="A148" s="92" t="s">
        <v>620</v>
      </c>
      <c r="B148" s="19">
        <v>590</v>
      </c>
      <c r="C148" s="19">
        <v>968.929999999999</v>
      </c>
      <c r="D148" s="19">
        <v>225</v>
      </c>
      <c r="E148" s="19">
        <v>52.69</v>
      </c>
      <c r="F148" s="19">
        <v>2</v>
      </c>
      <c r="G148" s="19">
        <v>2.3</v>
      </c>
      <c r="H148" s="19">
        <v>564</v>
      </c>
      <c r="I148" s="19">
        <v>650.03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116</v>
      </c>
      <c r="W148" s="19">
        <v>258.93</v>
      </c>
      <c r="X148" s="19">
        <v>19</v>
      </c>
      <c r="Y148" s="19">
        <v>2.35</v>
      </c>
      <c r="Z148" s="19">
        <v>15</v>
      </c>
      <c r="AA148" s="19">
        <v>1.35</v>
      </c>
      <c r="AB148" s="19">
        <v>10</v>
      </c>
      <c r="AC148" s="19">
        <v>0.57</v>
      </c>
      <c r="AD148" s="19">
        <v>1</v>
      </c>
      <c r="AE148" s="19">
        <v>0.1</v>
      </c>
      <c r="AF148" s="19">
        <v>3</v>
      </c>
      <c r="AG148" s="19">
        <v>0.18</v>
      </c>
      <c r="AH148" s="19">
        <v>3</v>
      </c>
      <c r="AI148" s="19">
        <v>0.55</v>
      </c>
      <c r="AJ148" s="19">
        <v>3</v>
      </c>
      <c r="AK148" s="19">
        <v>0.25</v>
      </c>
      <c r="AL148" s="19">
        <v>3</v>
      </c>
      <c r="AM148" s="19">
        <v>0.85</v>
      </c>
      <c r="AN148" s="19">
        <v>8</v>
      </c>
      <c r="AO148" s="19">
        <v>2.22</v>
      </c>
      <c r="AP148" s="19">
        <v>0</v>
      </c>
      <c r="AQ148" s="19">
        <v>0</v>
      </c>
      <c r="AR148" s="19">
        <v>0</v>
      </c>
      <c r="AS148" s="19">
        <v>0</v>
      </c>
      <c r="AT148" s="19">
        <v>2</v>
      </c>
      <c r="AU148" s="19">
        <v>1.5</v>
      </c>
      <c r="AV148" s="19">
        <v>4</v>
      </c>
      <c r="AW148" s="19">
        <v>4.38</v>
      </c>
      <c r="AX148" s="19">
        <v>85</v>
      </c>
      <c r="AY148" s="19">
        <v>235</v>
      </c>
      <c r="AZ148" s="19">
        <v>13</v>
      </c>
      <c r="BA148" s="19">
        <v>9.63</v>
      </c>
      <c r="BB148" s="19">
        <v>0</v>
      </c>
      <c r="BC148" s="19">
        <v>0</v>
      </c>
      <c r="BD148" s="19">
        <v>0</v>
      </c>
      <c r="BE148" s="19">
        <v>0</v>
      </c>
      <c r="BF148" s="19">
        <v>0</v>
      </c>
      <c r="BG148" s="19">
        <v>0</v>
      </c>
      <c r="BH148" s="19">
        <v>0</v>
      </c>
      <c r="BI148" s="19">
        <v>0</v>
      </c>
      <c r="BJ148" s="19">
        <v>0</v>
      </c>
      <c r="BK148" s="19">
        <v>0</v>
      </c>
      <c r="BL148" s="19">
        <v>281</v>
      </c>
      <c r="BM148" s="19">
        <v>34.49</v>
      </c>
      <c r="BN148" s="19">
        <v>10</v>
      </c>
      <c r="BO148" s="19">
        <v>263.81</v>
      </c>
      <c r="BP148" s="19">
        <v>3</v>
      </c>
      <c r="BQ148" s="19">
        <v>1.04</v>
      </c>
      <c r="BR148" s="19">
        <v>12</v>
      </c>
      <c r="BS148" s="19">
        <v>11.73</v>
      </c>
      <c r="BT148" s="19">
        <v>252</v>
      </c>
      <c r="BU148" s="19">
        <v>1840.69</v>
      </c>
      <c r="BV148" s="19">
        <v>13</v>
      </c>
      <c r="BW148" s="19">
        <v>48.74</v>
      </c>
      <c r="BX148" s="19">
        <v>216</v>
      </c>
      <c r="BY148" s="19">
        <v>1126.35</v>
      </c>
      <c r="BZ148" s="19">
        <v>45</v>
      </c>
      <c r="CA148" s="19">
        <v>665.6</v>
      </c>
      <c r="CB148" s="19">
        <v>141</v>
      </c>
      <c r="CC148" s="19">
        <v>107.12</v>
      </c>
      <c r="CD148" s="19">
        <v>487</v>
      </c>
      <c r="CE148" s="19">
        <v>78.5399999999999</v>
      </c>
      <c r="CF148" s="19">
        <v>0</v>
      </c>
      <c r="CG148" s="19">
        <v>0</v>
      </c>
      <c r="CH148" s="19">
        <v>7</v>
      </c>
      <c r="CI148" s="19">
        <v>157500</v>
      </c>
      <c r="CJ148" s="37">
        <v>0</v>
      </c>
      <c r="CK148" s="156">
        <v>0</v>
      </c>
    </row>
    <row r="149" spans="1:89" ht="15">
      <c r="A149" s="92" t="s">
        <v>454</v>
      </c>
      <c r="B149" s="19">
        <v>239</v>
      </c>
      <c r="C149" s="19">
        <v>495.22</v>
      </c>
      <c r="D149" s="19">
        <v>46</v>
      </c>
      <c r="E149" s="19">
        <v>7.52</v>
      </c>
      <c r="F149" s="19">
        <v>0</v>
      </c>
      <c r="G149" s="19">
        <v>0</v>
      </c>
      <c r="H149" s="19">
        <v>238</v>
      </c>
      <c r="I149" s="19">
        <v>474.9</v>
      </c>
      <c r="J149" s="19">
        <v>13</v>
      </c>
      <c r="K149" s="19">
        <v>0.56</v>
      </c>
      <c r="L149" s="19">
        <v>7</v>
      </c>
      <c r="M149" s="19">
        <v>0.24</v>
      </c>
      <c r="N149" s="19">
        <v>4</v>
      </c>
      <c r="O149" s="19">
        <v>0.1</v>
      </c>
      <c r="P149" s="19">
        <v>0</v>
      </c>
      <c r="Q149" s="19">
        <v>0</v>
      </c>
      <c r="R149" s="19">
        <v>4</v>
      </c>
      <c r="S149" s="19">
        <v>0.08</v>
      </c>
      <c r="T149" s="19">
        <v>4</v>
      </c>
      <c r="U149" s="19">
        <v>0.14</v>
      </c>
      <c r="V149" s="19">
        <v>68</v>
      </c>
      <c r="W149" s="19">
        <v>12.24</v>
      </c>
      <c r="X149" s="19">
        <v>24</v>
      </c>
      <c r="Y149" s="19">
        <v>1.61</v>
      </c>
      <c r="Z149" s="19">
        <v>13</v>
      </c>
      <c r="AA149" s="19">
        <v>0.53</v>
      </c>
      <c r="AB149" s="19">
        <v>5</v>
      </c>
      <c r="AC149" s="19">
        <v>0.36</v>
      </c>
      <c r="AD149" s="19">
        <v>0</v>
      </c>
      <c r="AE149" s="19">
        <v>0</v>
      </c>
      <c r="AF149" s="19">
        <v>2</v>
      </c>
      <c r="AG149" s="19">
        <v>0.06</v>
      </c>
      <c r="AH149" s="19">
        <v>10</v>
      </c>
      <c r="AI149" s="19">
        <v>0.83</v>
      </c>
      <c r="AJ149" s="19">
        <v>4</v>
      </c>
      <c r="AK149" s="19">
        <v>0.21</v>
      </c>
      <c r="AL149" s="19">
        <v>50</v>
      </c>
      <c r="AM149" s="19">
        <v>5.44</v>
      </c>
      <c r="AN149" s="19">
        <v>14</v>
      </c>
      <c r="AO149" s="19">
        <v>1.33</v>
      </c>
      <c r="AP149" s="19">
        <v>2</v>
      </c>
      <c r="AQ149" s="19">
        <v>0.02</v>
      </c>
      <c r="AR149" s="19">
        <v>1</v>
      </c>
      <c r="AS149" s="19">
        <v>0.01</v>
      </c>
      <c r="AT149" s="19">
        <v>0</v>
      </c>
      <c r="AU149" s="19">
        <v>0</v>
      </c>
      <c r="AV149" s="19">
        <v>2</v>
      </c>
      <c r="AW149" s="19">
        <v>0.02</v>
      </c>
      <c r="AX149" s="19">
        <v>5</v>
      </c>
      <c r="AY149" s="19">
        <v>0.48</v>
      </c>
      <c r="AZ149" s="19">
        <v>0</v>
      </c>
      <c r="BA149" s="19">
        <v>0</v>
      </c>
      <c r="BB149" s="19">
        <v>4</v>
      </c>
      <c r="BC149" s="19">
        <v>1.34</v>
      </c>
      <c r="BD149" s="19">
        <v>0</v>
      </c>
      <c r="BE149" s="19">
        <v>0</v>
      </c>
      <c r="BF149" s="19">
        <v>0</v>
      </c>
      <c r="BG149" s="19">
        <v>0</v>
      </c>
      <c r="BH149" s="19">
        <v>0</v>
      </c>
      <c r="BI149" s="19">
        <v>0</v>
      </c>
      <c r="BJ149" s="19">
        <v>0</v>
      </c>
      <c r="BK149" s="19">
        <v>0</v>
      </c>
      <c r="BL149" s="19">
        <v>100</v>
      </c>
      <c r="BM149" s="19">
        <v>5.94999999999999</v>
      </c>
      <c r="BN149" s="19">
        <v>1</v>
      </c>
      <c r="BO149" s="19">
        <v>0.34</v>
      </c>
      <c r="BP149" s="19">
        <v>0</v>
      </c>
      <c r="BQ149" s="19">
        <v>0</v>
      </c>
      <c r="BR149" s="19">
        <v>3</v>
      </c>
      <c r="BS149" s="19">
        <v>1.3</v>
      </c>
      <c r="BT149" s="19">
        <v>150</v>
      </c>
      <c r="BU149" s="19">
        <v>188.02</v>
      </c>
      <c r="BV149" s="19">
        <v>5</v>
      </c>
      <c r="BW149" s="19">
        <v>18.99</v>
      </c>
      <c r="BX149" s="19">
        <v>25</v>
      </c>
      <c r="BY149" s="19">
        <v>65.88</v>
      </c>
      <c r="BZ149" s="19">
        <v>127</v>
      </c>
      <c r="CA149" s="19">
        <v>103.15</v>
      </c>
      <c r="CB149" s="19">
        <v>86</v>
      </c>
      <c r="CC149" s="19">
        <v>16.5</v>
      </c>
      <c r="CD149" s="19">
        <v>198</v>
      </c>
      <c r="CE149" s="19">
        <v>35.55</v>
      </c>
      <c r="CF149" s="19">
        <v>0</v>
      </c>
      <c r="CG149" s="19">
        <v>0</v>
      </c>
      <c r="CH149" s="19">
        <v>1</v>
      </c>
      <c r="CI149" s="19">
        <v>12000</v>
      </c>
      <c r="CJ149" s="37">
        <v>0</v>
      </c>
      <c r="CK149" s="156">
        <v>0</v>
      </c>
    </row>
    <row r="150" spans="1:89" ht="15">
      <c r="A150" s="92" t="s">
        <v>455</v>
      </c>
      <c r="B150" s="19">
        <v>137</v>
      </c>
      <c r="C150" s="19">
        <v>327.75</v>
      </c>
      <c r="D150" s="19">
        <v>44</v>
      </c>
      <c r="E150" s="19">
        <v>24.37</v>
      </c>
      <c r="F150" s="19">
        <v>0</v>
      </c>
      <c r="G150" s="19">
        <v>0</v>
      </c>
      <c r="H150" s="19">
        <v>128</v>
      </c>
      <c r="I150" s="19">
        <v>154.48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17</v>
      </c>
      <c r="W150" s="19">
        <v>148.9</v>
      </c>
      <c r="X150" s="19">
        <v>2</v>
      </c>
      <c r="Y150" s="19">
        <v>0.22</v>
      </c>
      <c r="Z150" s="19">
        <v>1</v>
      </c>
      <c r="AA150" s="19">
        <v>0.1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1</v>
      </c>
      <c r="AM150" s="19">
        <v>0.16</v>
      </c>
      <c r="AN150" s="19">
        <v>1</v>
      </c>
      <c r="AO150" s="19">
        <v>0.2</v>
      </c>
      <c r="AP150" s="19">
        <v>0</v>
      </c>
      <c r="AQ150" s="19">
        <v>0</v>
      </c>
      <c r="AR150" s="19">
        <v>0</v>
      </c>
      <c r="AS150" s="19">
        <v>0</v>
      </c>
      <c r="AT150" s="19">
        <v>0</v>
      </c>
      <c r="AU150" s="19">
        <v>0</v>
      </c>
      <c r="AV150" s="19">
        <v>0</v>
      </c>
      <c r="AW150" s="19">
        <v>0</v>
      </c>
      <c r="AX150" s="19">
        <v>13</v>
      </c>
      <c r="AY150" s="19">
        <v>146.87</v>
      </c>
      <c r="AZ150" s="19">
        <v>1</v>
      </c>
      <c r="BA150" s="19">
        <v>1.35</v>
      </c>
      <c r="BB150" s="19">
        <v>0</v>
      </c>
      <c r="BC150" s="19">
        <v>0</v>
      </c>
      <c r="BD150" s="19">
        <v>0</v>
      </c>
      <c r="BE150" s="19">
        <v>0</v>
      </c>
      <c r="BF150" s="19">
        <v>0</v>
      </c>
      <c r="BG150" s="19">
        <v>0</v>
      </c>
      <c r="BH150" s="19">
        <v>0</v>
      </c>
      <c r="BI150" s="19">
        <v>0</v>
      </c>
      <c r="BJ150" s="19">
        <v>0</v>
      </c>
      <c r="BK150" s="19">
        <v>0</v>
      </c>
      <c r="BL150" s="19">
        <v>40</v>
      </c>
      <c r="BM150" s="19">
        <v>7.72</v>
      </c>
      <c r="BN150" s="19">
        <v>8</v>
      </c>
      <c r="BO150" s="19">
        <v>29.82</v>
      </c>
      <c r="BP150" s="19">
        <v>0</v>
      </c>
      <c r="BQ150" s="19">
        <v>0</v>
      </c>
      <c r="BR150" s="19">
        <v>0</v>
      </c>
      <c r="BS150" s="19">
        <v>0</v>
      </c>
      <c r="BT150" s="19">
        <v>42</v>
      </c>
      <c r="BU150" s="19">
        <v>423.77</v>
      </c>
      <c r="BV150" s="19">
        <v>7</v>
      </c>
      <c r="BW150" s="19">
        <v>285.57</v>
      </c>
      <c r="BX150" s="19">
        <v>23</v>
      </c>
      <c r="BY150" s="19">
        <v>91.22</v>
      </c>
      <c r="BZ150" s="19">
        <v>15</v>
      </c>
      <c r="CA150" s="19">
        <v>46.98</v>
      </c>
      <c r="CB150" s="19">
        <v>26</v>
      </c>
      <c r="CC150" s="19">
        <v>96.4</v>
      </c>
      <c r="CD150" s="19">
        <v>29</v>
      </c>
      <c r="CE150" s="19">
        <v>21.18</v>
      </c>
      <c r="CF150" s="19">
        <v>0</v>
      </c>
      <c r="CG150" s="19">
        <v>0</v>
      </c>
      <c r="CH150" s="19">
        <v>0</v>
      </c>
      <c r="CI150" s="19">
        <v>0</v>
      </c>
      <c r="CJ150" s="37">
        <v>0</v>
      </c>
      <c r="CK150" s="156">
        <v>0</v>
      </c>
    </row>
    <row r="151" spans="1:89" ht="15">
      <c r="A151" s="92" t="s">
        <v>456</v>
      </c>
      <c r="B151" s="19">
        <v>347</v>
      </c>
      <c r="C151" s="19">
        <v>153.23</v>
      </c>
      <c r="D151" s="19">
        <v>126</v>
      </c>
      <c r="E151" s="19">
        <v>20.4</v>
      </c>
      <c r="F151" s="19">
        <v>3</v>
      </c>
      <c r="G151" s="19">
        <v>0.59</v>
      </c>
      <c r="H151" s="19">
        <v>291</v>
      </c>
      <c r="I151" s="19">
        <v>129.63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4</v>
      </c>
      <c r="W151" s="19">
        <v>2.58</v>
      </c>
      <c r="X151" s="19">
        <v>2</v>
      </c>
      <c r="Y151" s="19">
        <v>0.41</v>
      </c>
      <c r="Z151" s="19">
        <v>1</v>
      </c>
      <c r="AA151" s="19">
        <v>0.02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1</v>
      </c>
      <c r="AI151" s="19">
        <v>0.01</v>
      </c>
      <c r="AJ151" s="19">
        <v>1</v>
      </c>
      <c r="AK151" s="19">
        <v>0.01</v>
      </c>
      <c r="AL151" s="19">
        <v>1</v>
      </c>
      <c r="AM151" s="19">
        <v>0.01</v>
      </c>
      <c r="AN151" s="19">
        <v>1</v>
      </c>
      <c r="AO151" s="19">
        <v>0.02</v>
      </c>
      <c r="AP151" s="19">
        <v>0</v>
      </c>
      <c r="AQ151" s="19">
        <v>0</v>
      </c>
      <c r="AR151" s="19">
        <v>0</v>
      </c>
      <c r="AS151" s="19">
        <v>0</v>
      </c>
      <c r="AT151" s="19">
        <v>0</v>
      </c>
      <c r="AU151" s="19">
        <v>0</v>
      </c>
      <c r="AV151" s="19">
        <v>0</v>
      </c>
      <c r="AW151" s="19">
        <v>0</v>
      </c>
      <c r="AX151" s="19">
        <v>1</v>
      </c>
      <c r="AY151" s="19">
        <v>2.1</v>
      </c>
      <c r="AZ151" s="19">
        <v>0</v>
      </c>
      <c r="BA151" s="19">
        <v>0</v>
      </c>
      <c r="BB151" s="19">
        <v>0</v>
      </c>
      <c r="BC151" s="19">
        <v>0</v>
      </c>
      <c r="BD151" s="19">
        <v>1</v>
      </c>
      <c r="BE151" s="19">
        <v>0.03</v>
      </c>
      <c r="BF151" s="19">
        <v>0</v>
      </c>
      <c r="BG151" s="19">
        <v>0</v>
      </c>
      <c r="BH151" s="19">
        <v>1</v>
      </c>
      <c r="BI151" s="19">
        <v>0.03</v>
      </c>
      <c r="BJ151" s="19">
        <v>0</v>
      </c>
      <c r="BK151" s="19">
        <v>0</v>
      </c>
      <c r="BL151" s="19">
        <v>252</v>
      </c>
      <c r="BM151" s="19">
        <v>17.29</v>
      </c>
      <c r="BN151" s="19">
        <v>95</v>
      </c>
      <c r="BO151" s="19">
        <v>193.69</v>
      </c>
      <c r="BP151" s="19">
        <v>1</v>
      </c>
      <c r="BQ151" s="19">
        <v>1</v>
      </c>
      <c r="BR151" s="19">
        <v>5</v>
      </c>
      <c r="BS151" s="19">
        <v>5.2</v>
      </c>
      <c r="BT151" s="19">
        <v>83</v>
      </c>
      <c r="BU151" s="19">
        <v>558.01</v>
      </c>
      <c r="BV151" s="19">
        <v>20</v>
      </c>
      <c r="BW151" s="19">
        <v>11.81</v>
      </c>
      <c r="BX151" s="19">
        <v>43</v>
      </c>
      <c r="BY151" s="19">
        <v>540.89</v>
      </c>
      <c r="BZ151" s="19">
        <v>22</v>
      </c>
      <c r="CA151" s="19">
        <v>5.31</v>
      </c>
      <c r="CB151" s="19">
        <v>20</v>
      </c>
      <c r="CC151" s="19">
        <v>40.79</v>
      </c>
      <c r="CD151" s="19">
        <v>476</v>
      </c>
      <c r="CE151" s="19">
        <v>31.81</v>
      </c>
      <c r="CF151" s="19">
        <v>0</v>
      </c>
      <c r="CG151" s="19">
        <v>0</v>
      </c>
      <c r="CH151" s="19">
        <v>0</v>
      </c>
      <c r="CI151" s="19">
        <v>0</v>
      </c>
      <c r="CJ151" s="37">
        <v>0</v>
      </c>
      <c r="CK151" s="156">
        <v>0</v>
      </c>
    </row>
    <row r="152" spans="1:89" ht="15">
      <c r="A152" s="92" t="s">
        <v>457</v>
      </c>
      <c r="B152" s="19">
        <v>71</v>
      </c>
      <c r="C152" s="19">
        <v>251.83</v>
      </c>
      <c r="D152" s="19">
        <v>41</v>
      </c>
      <c r="E152" s="19">
        <v>29.35</v>
      </c>
      <c r="F152" s="19">
        <v>0</v>
      </c>
      <c r="G152" s="19">
        <v>0</v>
      </c>
      <c r="H152" s="19">
        <v>69</v>
      </c>
      <c r="I152" s="19">
        <v>200.73</v>
      </c>
      <c r="J152" s="19">
        <v>4</v>
      </c>
      <c r="K152" s="19">
        <v>2.62</v>
      </c>
      <c r="L152" s="19">
        <v>4</v>
      </c>
      <c r="M152" s="19">
        <v>1.05</v>
      </c>
      <c r="N152" s="19">
        <v>3</v>
      </c>
      <c r="O152" s="19">
        <v>0.77</v>
      </c>
      <c r="P152" s="19">
        <v>0</v>
      </c>
      <c r="Q152" s="19">
        <v>0</v>
      </c>
      <c r="R152" s="19">
        <v>0</v>
      </c>
      <c r="S152" s="19">
        <v>0</v>
      </c>
      <c r="T152" s="19">
        <v>1</v>
      </c>
      <c r="U152" s="19">
        <v>0.8</v>
      </c>
      <c r="V152" s="19">
        <v>31</v>
      </c>
      <c r="W152" s="19">
        <v>19.13</v>
      </c>
      <c r="X152" s="19">
        <v>3</v>
      </c>
      <c r="Y152" s="19">
        <v>0.47</v>
      </c>
      <c r="Z152" s="19">
        <v>4</v>
      </c>
      <c r="AA152" s="19">
        <v>0.52</v>
      </c>
      <c r="AB152" s="19">
        <v>3</v>
      </c>
      <c r="AC152" s="19">
        <v>0.2</v>
      </c>
      <c r="AD152" s="19">
        <v>0</v>
      </c>
      <c r="AE152" s="19">
        <v>0</v>
      </c>
      <c r="AF152" s="19">
        <v>0</v>
      </c>
      <c r="AG152" s="19">
        <v>0</v>
      </c>
      <c r="AH152" s="19">
        <v>2</v>
      </c>
      <c r="AI152" s="19">
        <v>0.2</v>
      </c>
      <c r="AJ152" s="19">
        <v>2</v>
      </c>
      <c r="AK152" s="19">
        <v>0.07</v>
      </c>
      <c r="AL152" s="19">
        <v>29</v>
      </c>
      <c r="AM152" s="19">
        <v>14.02</v>
      </c>
      <c r="AN152" s="19">
        <v>2</v>
      </c>
      <c r="AO152" s="19">
        <v>1.6</v>
      </c>
      <c r="AP152" s="19">
        <v>0</v>
      </c>
      <c r="AQ152" s="19">
        <v>0</v>
      </c>
      <c r="AR152" s="19">
        <v>0</v>
      </c>
      <c r="AS152" s="19">
        <v>0</v>
      </c>
      <c r="AT152" s="19">
        <v>3</v>
      </c>
      <c r="AU152" s="19">
        <v>0.69</v>
      </c>
      <c r="AV152" s="19">
        <v>0</v>
      </c>
      <c r="AW152" s="19">
        <v>0</v>
      </c>
      <c r="AX152" s="19">
        <v>1</v>
      </c>
      <c r="AY152" s="19">
        <v>0.86</v>
      </c>
      <c r="AZ152" s="19">
        <v>1</v>
      </c>
      <c r="BA152" s="19">
        <v>0.5</v>
      </c>
      <c r="BB152" s="19">
        <v>0</v>
      </c>
      <c r="BC152" s="19">
        <v>0</v>
      </c>
      <c r="BD152" s="19">
        <v>0</v>
      </c>
      <c r="BE152" s="19">
        <v>0</v>
      </c>
      <c r="BF152" s="19">
        <v>0</v>
      </c>
      <c r="BG152" s="19">
        <v>0</v>
      </c>
      <c r="BH152" s="19">
        <v>0</v>
      </c>
      <c r="BI152" s="19">
        <v>0</v>
      </c>
      <c r="BJ152" s="19">
        <v>0</v>
      </c>
      <c r="BK152" s="19">
        <v>0</v>
      </c>
      <c r="BL152" s="19">
        <v>22</v>
      </c>
      <c r="BM152" s="19">
        <v>1.8</v>
      </c>
      <c r="BN152" s="19">
        <v>3</v>
      </c>
      <c r="BO152" s="19">
        <v>5.15</v>
      </c>
      <c r="BP152" s="19">
        <v>0</v>
      </c>
      <c r="BQ152" s="19">
        <v>0</v>
      </c>
      <c r="BR152" s="19">
        <v>1</v>
      </c>
      <c r="BS152" s="19">
        <v>22</v>
      </c>
      <c r="BT152" s="19">
        <v>23</v>
      </c>
      <c r="BU152" s="19">
        <v>58.65</v>
      </c>
      <c r="BV152" s="19">
        <v>0</v>
      </c>
      <c r="BW152" s="19">
        <v>0</v>
      </c>
      <c r="BX152" s="19">
        <v>4</v>
      </c>
      <c r="BY152" s="19">
        <v>1.13</v>
      </c>
      <c r="BZ152" s="19">
        <v>21</v>
      </c>
      <c r="CA152" s="19">
        <v>57.52</v>
      </c>
      <c r="CB152" s="19">
        <v>23</v>
      </c>
      <c r="CC152" s="19">
        <v>17.98</v>
      </c>
      <c r="CD152" s="19">
        <v>67</v>
      </c>
      <c r="CE152" s="19">
        <v>10.36</v>
      </c>
      <c r="CF152" s="19">
        <v>0</v>
      </c>
      <c r="CG152" s="19">
        <v>0</v>
      </c>
      <c r="CH152" s="19">
        <v>0</v>
      </c>
      <c r="CI152" s="19">
        <v>0</v>
      </c>
      <c r="CJ152" s="37">
        <v>0</v>
      </c>
      <c r="CK152" s="156">
        <v>0</v>
      </c>
    </row>
    <row r="153" spans="1:89" ht="15">
      <c r="A153" s="92" t="s">
        <v>458</v>
      </c>
      <c r="B153" s="19">
        <v>96</v>
      </c>
      <c r="C153" s="19">
        <v>123.55</v>
      </c>
      <c r="D153" s="19">
        <v>35</v>
      </c>
      <c r="E153" s="19">
        <v>7.58</v>
      </c>
      <c r="F153" s="19">
        <v>0</v>
      </c>
      <c r="G153" s="19">
        <v>0</v>
      </c>
      <c r="H153" s="19">
        <v>90</v>
      </c>
      <c r="I153" s="19">
        <v>108.41</v>
      </c>
      <c r="J153" s="19">
        <v>6</v>
      </c>
      <c r="K153" s="19">
        <v>0.62</v>
      </c>
      <c r="L153" s="19">
        <v>6</v>
      </c>
      <c r="M153" s="19">
        <v>0.42</v>
      </c>
      <c r="N153" s="19">
        <v>1</v>
      </c>
      <c r="O153" s="19">
        <v>0.03</v>
      </c>
      <c r="P153" s="19">
        <v>0</v>
      </c>
      <c r="Q153" s="19">
        <v>0</v>
      </c>
      <c r="R153" s="19">
        <v>3</v>
      </c>
      <c r="S153" s="19">
        <v>0.17</v>
      </c>
      <c r="T153" s="19">
        <v>0</v>
      </c>
      <c r="U153" s="19">
        <v>0</v>
      </c>
      <c r="V153" s="19">
        <v>21</v>
      </c>
      <c r="W153" s="19">
        <v>6.94</v>
      </c>
      <c r="X153" s="19">
        <v>1</v>
      </c>
      <c r="Y153" s="19">
        <v>0.05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19">
        <v>0</v>
      </c>
      <c r="AF153" s="19">
        <v>1</v>
      </c>
      <c r="AG153" s="19">
        <v>0.05</v>
      </c>
      <c r="AH153" s="19">
        <v>2</v>
      </c>
      <c r="AI153" s="19">
        <v>0.1</v>
      </c>
      <c r="AJ153" s="19">
        <v>2</v>
      </c>
      <c r="AK153" s="19">
        <v>0.15</v>
      </c>
      <c r="AL153" s="19">
        <v>13</v>
      </c>
      <c r="AM153" s="19">
        <v>1.82</v>
      </c>
      <c r="AN153" s="19">
        <v>7</v>
      </c>
      <c r="AO153" s="19">
        <v>1.07</v>
      </c>
      <c r="AP153" s="19">
        <v>0</v>
      </c>
      <c r="AQ153" s="19">
        <v>0</v>
      </c>
      <c r="AR153" s="19">
        <v>0</v>
      </c>
      <c r="AS153" s="19">
        <v>0</v>
      </c>
      <c r="AT153" s="19">
        <v>0</v>
      </c>
      <c r="AU153" s="19">
        <v>0</v>
      </c>
      <c r="AV153" s="19">
        <v>1</v>
      </c>
      <c r="AW153" s="19">
        <v>1</v>
      </c>
      <c r="AX153" s="19">
        <v>3</v>
      </c>
      <c r="AY153" s="19">
        <v>1.13</v>
      </c>
      <c r="AZ153" s="19">
        <v>1</v>
      </c>
      <c r="BA153" s="19">
        <v>1</v>
      </c>
      <c r="BB153" s="19">
        <v>1</v>
      </c>
      <c r="BC153" s="19">
        <v>0.57</v>
      </c>
      <c r="BD153" s="19">
        <v>0</v>
      </c>
      <c r="BE153" s="19">
        <v>0</v>
      </c>
      <c r="BF153" s="19">
        <v>0</v>
      </c>
      <c r="BG153" s="19">
        <v>0</v>
      </c>
      <c r="BH153" s="19">
        <v>0</v>
      </c>
      <c r="BI153" s="19">
        <v>0</v>
      </c>
      <c r="BJ153" s="19">
        <v>0</v>
      </c>
      <c r="BK153" s="19">
        <v>0</v>
      </c>
      <c r="BL153" s="19">
        <v>62</v>
      </c>
      <c r="BM153" s="19">
        <v>3.04</v>
      </c>
      <c r="BN153" s="19">
        <v>4</v>
      </c>
      <c r="BO153" s="19">
        <v>12.92</v>
      </c>
      <c r="BP153" s="19">
        <v>0</v>
      </c>
      <c r="BQ153" s="19">
        <v>0</v>
      </c>
      <c r="BR153" s="19">
        <v>3</v>
      </c>
      <c r="BS153" s="19">
        <v>1.31</v>
      </c>
      <c r="BT153" s="19">
        <v>53</v>
      </c>
      <c r="BU153" s="19">
        <v>411.22</v>
      </c>
      <c r="BV153" s="19">
        <v>2</v>
      </c>
      <c r="BW153" s="19">
        <v>1.9</v>
      </c>
      <c r="BX153" s="19">
        <v>20</v>
      </c>
      <c r="BY153" s="19">
        <v>369.18</v>
      </c>
      <c r="BZ153" s="19">
        <v>33</v>
      </c>
      <c r="CA153" s="19">
        <v>40.14</v>
      </c>
      <c r="CB153" s="19">
        <v>9</v>
      </c>
      <c r="CC153" s="19">
        <v>3.5</v>
      </c>
      <c r="CD153" s="19">
        <v>99</v>
      </c>
      <c r="CE153" s="19">
        <v>49.17</v>
      </c>
      <c r="CF153" s="19">
        <v>0</v>
      </c>
      <c r="CG153" s="19">
        <v>0</v>
      </c>
      <c r="CH153" s="19">
        <v>0</v>
      </c>
      <c r="CI153" s="19">
        <v>0</v>
      </c>
      <c r="CJ153" s="37">
        <v>0</v>
      </c>
      <c r="CK153" s="156">
        <v>0</v>
      </c>
    </row>
    <row r="154" spans="1:89" ht="15">
      <c r="A154" s="92" t="s">
        <v>459</v>
      </c>
      <c r="B154" s="19">
        <v>182</v>
      </c>
      <c r="C154" s="19">
        <v>299.54</v>
      </c>
      <c r="D154" s="19">
        <v>43</v>
      </c>
      <c r="E154" s="19">
        <v>7.85</v>
      </c>
      <c r="F154" s="19">
        <v>0</v>
      </c>
      <c r="G154" s="19">
        <v>0</v>
      </c>
      <c r="H154" s="19">
        <v>181</v>
      </c>
      <c r="I154" s="19">
        <v>281.3</v>
      </c>
      <c r="J154" s="19">
        <v>8</v>
      </c>
      <c r="K154" s="19">
        <v>0.91</v>
      </c>
      <c r="L154" s="19">
        <v>8</v>
      </c>
      <c r="M154" s="19">
        <v>0.49</v>
      </c>
      <c r="N154" s="19">
        <v>6</v>
      </c>
      <c r="O154" s="19">
        <v>0.32</v>
      </c>
      <c r="P154" s="19">
        <v>0</v>
      </c>
      <c r="Q154" s="19">
        <v>0</v>
      </c>
      <c r="R154" s="19">
        <v>1</v>
      </c>
      <c r="S154" s="19">
        <v>0.1</v>
      </c>
      <c r="T154" s="19">
        <v>0</v>
      </c>
      <c r="U154" s="19">
        <v>0</v>
      </c>
      <c r="V154" s="19">
        <v>62</v>
      </c>
      <c r="W154" s="19">
        <v>6.2</v>
      </c>
      <c r="X154" s="19">
        <v>11</v>
      </c>
      <c r="Y154" s="19">
        <v>0.61</v>
      </c>
      <c r="Z154" s="19">
        <v>7</v>
      </c>
      <c r="AA154" s="19">
        <v>0.44</v>
      </c>
      <c r="AB154" s="19">
        <v>2</v>
      </c>
      <c r="AC154" s="19">
        <v>0.02</v>
      </c>
      <c r="AD154" s="19">
        <v>0</v>
      </c>
      <c r="AE154" s="19">
        <v>0</v>
      </c>
      <c r="AF154" s="19">
        <v>1</v>
      </c>
      <c r="AG154" s="19">
        <v>0.01</v>
      </c>
      <c r="AH154" s="19">
        <v>3</v>
      </c>
      <c r="AI154" s="19">
        <v>0.25</v>
      </c>
      <c r="AJ154" s="19">
        <v>2</v>
      </c>
      <c r="AK154" s="19">
        <v>0.25</v>
      </c>
      <c r="AL154" s="19">
        <v>13</v>
      </c>
      <c r="AM154" s="19">
        <v>1.53</v>
      </c>
      <c r="AN154" s="19">
        <v>43</v>
      </c>
      <c r="AO154" s="19">
        <v>1.2</v>
      </c>
      <c r="AP154" s="19">
        <v>0</v>
      </c>
      <c r="AQ154" s="19">
        <v>0</v>
      </c>
      <c r="AR154" s="19">
        <v>2</v>
      </c>
      <c r="AS154" s="19">
        <v>0.04</v>
      </c>
      <c r="AT154" s="19">
        <v>0</v>
      </c>
      <c r="AU154" s="19">
        <v>0</v>
      </c>
      <c r="AV154" s="19">
        <v>5</v>
      </c>
      <c r="AW154" s="19">
        <v>0.5</v>
      </c>
      <c r="AX154" s="19">
        <v>1</v>
      </c>
      <c r="AY154" s="19">
        <v>1</v>
      </c>
      <c r="AZ154" s="19">
        <v>3</v>
      </c>
      <c r="BA154" s="19">
        <v>0.25</v>
      </c>
      <c r="BB154" s="19">
        <v>2</v>
      </c>
      <c r="BC154" s="19">
        <v>0.1</v>
      </c>
      <c r="BD154" s="19">
        <v>1</v>
      </c>
      <c r="BE154" s="19">
        <v>1</v>
      </c>
      <c r="BF154" s="19">
        <v>0</v>
      </c>
      <c r="BG154" s="19">
        <v>0</v>
      </c>
      <c r="BH154" s="19">
        <v>0</v>
      </c>
      <c r="BI154" s="19">
        <v>0</v>
      </c>
      <c r="BJ154" s="19">
        <v>1</v>
      </c>
      <c r="BK154" s="19">
        <v>1</v>
      </c>
      <c r="BL154" s="19">
        <v>130</v>
      </c>
      <c r="BM154" s="19">
        <v>4.44999999999999</v>
      </c>
      <c r="BN154" s="19">
        <v>3</v>
      </c>
      <c r="BO154" s="19">
        <v>4.1</v>
      </c>
      <c r="BP154" s="19">
        <v>0</v>
      </c>
      <c r="BQ154" s="19">
        <v>0</v>
      </c>
      <c r="BR154" s="19">
        <v>4</v>
      </c>
      <c r="BS154" s="19">
        <v>8.27</v>
      </c>
      <c r="BT154" s="19">
        <v>138</v>
      </c>
      <c r="BU154" s="19">
        <v>403.73</v>
      </c>
      <c r="BV154" s="19">
        <v>18</v>
      </c>
      <c r="BW154" s="19">
        <v>30.28</v>
      </c>
      <c r="BX154" s="19">
        <v>100</v>
      </c>
      <c r="BY154" s="19">
        <v>190.23</v>
      </c>
      <c r="BZ154" s="19">
        <v>105</v>
      </c>
      <c r="CA154" s="19">
        <v>183.22</v>
      </c>
      <c r="CB154" s="19">
        <v>20</v>
      </c>
      <c r="CC154" s="19">
        <v>48.78</v>
      </c>
      <c r="CD154" s="19">
        <v>174</v>
      </c>
      <c r="CE154" s="19">
        <v>16.45</v>
      </c>
      <c r="CF154" s="19">
        <v>0</v>
      </c>
      <c r="CG154" s="19">
        <v>0</v>
      </c>
      <c r="CH154" s="19">
        <v>0</v>
      </c>
      <c r="CI154" s="19">
        <v>0</v>
      </c>
      <c r="CJ154" s="37">
        <v>0</v>
      </c>
      <c r="CK154" s="156">
        <v>0</v>
      </c>
    </row>
    <row r="155" spans="1:89" ht="15">
      <c r="A155" s="92" t="s">
        <v>460</v>
      </c>
      <c r="B155" s="19">
        <v>46</v>
      </c>
      <c r="C155" s="19">
        <v>82.03</v>
      </c>
      <c r="D155" s="19">
        <v>8</v>
      </c>
      <c r="E155" s="19">
        <v>1.4</v>
      </c>
      <c r="F155" s="19">
        <v>0</v>
      </c>
      <c r="G155" s="19">
        <v>0</v>
      </c>
      <c r="H155" s="19">
        <v>45</v>
      </c>
      <c r="I155" s="19">
        <v>67.54</v>
      </c>
      <c r="J155" s="19">
        <v>3</v>
      </c>
      <c r="K155" s="19">
        <v>0.25</v>
      </c>
      <c r="L155" s="19">
        <v>3</v>
      </c>
      <c r="M155" s="19">
        <v>0.2</v>
      </c>
      <c r="N155" s="19">
        <v>1</v>
      </c>
      <c r="O155" s="19">
        <v>0.05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24</v>
      </c>
      <c r="W155" s="19">
        <v>12.84</v>
      </c>
      <c r="X155" s="19">
        <v>9</v>
      </c>
      <c r="Y155" s="19">
        <v>0.95</v>
      </c>
      <c r="Z155" s="19">
        <v>7</v>
      </c>
      <c r="AA155" s="19">
        <v>0.75</v>
      </c>
      <c r="AB155" s="19">
        <v>6</v>
      </c>
      <c r="AC155" s="19">
        <v>0.7</v>
      </c>
      <c r="AD155" s="19">
        <v>1</v>
      </c>
      <c r="AE155" s="19">
        <v>0.32</v>
      </c>
      <c r="AF155" s="19">
        <v>2</v>
      </c>
      <c r="AG155" s="19">
        <v>0.38</v>
      </c>
      <c r="AH155" s="19">
        <v>1</v>
      </c>
      <c r="AI155" s="19">
        <v>0.1</v>
      </c>
      <c r="AJ155" s="19">
        <v>3</v>
      </c>
      <c r="AK155" s="19">
        <v>0.5</v>
      </c>
      <c r="AL155" s="19">
        <v>9</v>
      </c>
      <c r="AM155" s="19">
        <v>1.89</v>
      </c>
      <c r="AN155" s="19">
        <v>10</v>
      </c>
      <c r="AO155" s="19">
        <v>1.68</v>
      </c>
      <c r="AP155" s="19">
        <v>1</v>
      </c>
      <c r="AQ155" s="19">
        <v>0.1</v>
      </c>
      <c r="AR155" s="19">
        <v>2</v>
      </c>
      <c r="AS155" s="19">
        <v>0.87</v>
      </c>
      <c r="AT155" s="19">
        <v>0</v>
      </c>
      <c r="AU155" s="19">
        <v>0</v>
      </c>
      <c r="AV155" s="19">
        <v>3</v>
      </c>
      <c r="AW155" s="19">
        <v>0.3</v>
      </c>
      <c r="AX155" s="19">
        <v>4</v>
      </c>
      <c r="AY155" s="19">
        <v>3.2</v>
      </c>
      <c r="AZ155" s="19">
        <v>1</v>
      </c>
      <c r="BA155" s="19">
        <v>0.1</v>
      </c>
      <c r="BB155" s="19">
        <v>2</v>
      </c>
      <c r="BC155" s="19">
        <v>1</v>
      </c>
      <c r="BD155" s="19">
        <v>0</v>
      </c>
      <c r="BE155" s="19">
        <v>0</v>
      </c>
      <c r="BF155" s="19">
        <v>0</v>
      </c>
      <c r="BG155" s="19">
        <v>0</v>
      </c>
      <c r="BH155" s="19">
        <v>0</v>
      </c>
      <c r="BI155" s="19">
        <v>0</v>
      </c>
      <c r="BJ155" s="19">
        <v>0</v>
      </c>
      <c r="BK155" s="19">
        <v>0</v>
      </c>
      <c r="BL155" s="19">
        <v>30</v>
      </c>
      <c r="BM155" s="19">
        <v>1.94</v>
      </c>
      <c r="BN155" s="19">
        <v>7</v>
      </c>
      <c r="BO155" s="19">
        <v>43.7</v>
      </c>
      <c r="BP155" s="19">
        <v>0</v>
      </c>
      <c r="BQ155" s="19">
        <v>0</v>
      </c>
      <c r="BR155" s="19">
        <v>0</v>
      </c>
      <c r="BS155" s="19">
        <v>0</v>
      </c>
      <c r="BT155" s="19">
        <v>39</v>
      </c>
      <c r="BU155" s="19">
        <v>814.75</v>
      </c>
      <c r="BV155" s="19">
        <v>2</v>
      </c>
      <c r="BW155" s="19">
        <v>284.63</v>
      </c>
      <c r="BX155" s="19">
        <v>17</v>
      </c>
      <c r="BY155" s="19">
        <v>490.55</v>
      </c>
      <c r="BZ155" s="19">
        <v>25</v>
      </c>
      <c r="CA155" s="19">
        <v>39.57</v>
      </c>
      <c r="CB155" s="19">
        <v>7</v>
      </c>
      <c r="CC155" s="19">
        <v>0.7</v>
      </c>
      <c r="CD155" s="19">
        <v>41</v>
      </c>
      <c r="CE155" s="19">
        <v>12.56</v>
      </c>
      <c r="CF155" s="19">
        <v>0</v>
      </c>
      <c r="CG155" s="19">
        <v>0</v>
      </c>
      <c r="CH155" s="19">
        <v>0</v>
      </c>
      <c r="CI155" s="19">
        <v>0</v>
      </c>
      <c r="CJ155" s="37">
        <v>0</v>
      </c>
      <c r="CK155" s="156">
        <v>0</v>
      </c>
    </row>
    <row r="156" spans="1:89" ht="15">
      <c r="A156" s="92" t="s">
        <v>461</v>
      </c>
      <c r="B156" s="19">
        <v>225</v>
      </c>
      <c r="C156" s="19">
        <v>236.32</v>
      </c>
      <c r="D156" s="19">
        <v>196</v>
      </c>
      <c r="E156" s="19">
        <v>111.9</v>
      </c>
      <c r="F156" s="19">
        <v>1</v>
      </c>
      <c r="G156" s="19">
        <v>0.05</v>
      </c>
      <c r="H156" s="19">
        <v>52</v>
      </c>
      <c r="I156" s="19">
        <v>14.1</v>
      </c>
      <c r="J156" s="19">
        <v>29</v>
      </c>
      <c r="K156" s="19">
        <v>12.49</v>
      </c>
      <c r="L156" s="19">
        <v>1</v>
      </c>
      <c r="M156" s="19">
        <v>0.01</v>
      </c>
      <c r="N156" s="19">
        <v>0</v>
      </c>
      <c r="O156" s="19">
        <v>0</v>
      </c>
      <c r="P156" s="19">
        <v>0</v>
      </c>
      <c r="Q156" s="19">
        <v>0</v>
      </c>
      <c r="R156" s="19">
        <v>29</v>
      </c>
      <c r="S156" s="19">
        <v>12.48</v>
      </c>
      <c r="T156" s="19">
        <v>0</v>
      </c>
      <c r="U156" s="19">
        <v>0</v>
      </c>
      <c r="V156" s="19">
        <v>71</v>
      </c>
      <c r="W156" s="19">
        <v>96.9799999999999</v>
      </c>
      <c r="X156" s="19">
        <v>7</v>
      </c>
      <c r="Y156" s="19">
        <v>0.53</v>
      </c>
      <c r="Z156" s="19">
        <v>2</v>
      </c>
      <c r="AA156" s="19">
        <v>0.08</v>
      </c>
      <c r="AB156" s="19">
        <v>2</v>
      </c>
      <c r="AC156" s="19">
        <v>0.07</v>
      </c>
      <c r="AD156" s="19">
        <v>0</v>
      </c>
      <c r="AE156" s="19">
        <v>0</v>
      </c>
      <c r="AF156" s="19">
        <v>3</v>
      </c>
      <c r="AG156" s="19">
        <v>0.05</v>
      </c>
      <c r="AH156" s="19">
        <v>3</v>
      </c>
      <c r="AI156" s="19">
        <v>0.05</v>
      </c>
      <c r="AJ156" s="19">
        <v>1</v>
      </c>
      <c r="AK156" s="19">
        <v>0.01</v>
      </c>
      <c r="AL156" s="19">
        <v>3</v>
      </c>
      <c r="AM156" s="19">
        <v>0.04</v>
      </c>
      <c r="AN156" s="19">
        <v>3</v>
      </c>
      <c r="AO156" s="19">
        <v>0.15</v>
      </c>
      <c r="AP156" s="19">
        <v>2</v>
      </c>
      <c r="AQ156" s="19">
        <v>0.23</v>
      </c>
      <c r="AR156" s="19">
        <v>0</v>
      </c>
      <c r="AS156" s="19">
        <v>0</v>
      </c>
      <c r="AT156" s="19">
        <v>0</v>
      </c>
      <c r="AU156" s="19">
        <v>0</v>
      </c>
      <c r="AV156" s="19">
        <v>2</v>
      </c>
      <c r="AW156" s="19">
        <v>0.04</v>
      </c>
      <c r="AX156" s="19">
        <v>66</v>
      </c>
      <c r="AY156" s="19">
        <v>94.9699999999999</v>
      </c>
      <c r="AZ156" s="19">
        <v>7</v>
      </c>
      <c r="BA156" s="19">
        <v>0.76</v>
      </c>
      <c r="BB156" s="19">
        <v>0</v>
      </c>
      <c r="BC156" s="19">
        <v>0</v>
      </c>
      <c r="BD156" s="19">
        <v>2</v>
      </c>
      <c r="BE156" s="19">
        <v>0.8</v>
      </c>
      <c r="BF156" s="19">
        <v>1</v>
      </c>
      <c r="BG156" s="19">
        <v>0.3</v>
      </c>
      <c r="BH156" s="19">
        <v>1</v>
      </c>
      <c r="BI156" s="19">
        <v>0.5</v>
      </c>
      <c r="BJ156" s="19">
        <v>0</v>
      </c>
      <c r="BK156" s="19">
        <v>0</v>
      </c>
      <c r="BL156" s="19">
        <v>94</v>
      </c>
      <c r="BM156" s="19">
        <v>7.83999999999999</v>
      </c>
      <c r="BN156" s="19">
        <v>1</v>
      </c>
      <c r="BO156" s="19">
        <v>0.57</v>
      </c>
      <c r="BP156" s="19">
        <v>0</v>
      </c>
      <c r="BQ156" s="19">
        <v>0</v>
      </c>
      <c r="BR156" s="19">
        <v>1</v>
      </c>
      <c r="BS156" s="19">
        <v>0.2</v>
      </c>
      <c r="BT156" s="19">
        <v>46</v>
      </c>
      <c r="BU156" s="19">
        <v>226.41</v>
      </c>
      <c r="BV156" s="19">
        <v>2</v>
      </c>
      <c r="BW156" s="19">
        <v>0.8</v>
      </c>
      <c r="BX156" s="19">
        <v>43</v>
      </c>
      <c r="BY156" s="19">
        <v>222.56</v>
      </c>
      <c r="BZ156" s="19">
        <v>3</v>
      </c>
      <c r="CA156" s="19">
        <v>3.05</v>
      </c>
      <c r="CB156" s="19">
        <v>21</v>
      </c>
      <c r="CC156" s="19">
        <v>5.83</v>
      </c>
      <c r="CD156" s="19">
        <v>122</v>
      </c>
      <c r="CE156" s="19">
        <v>5.92999999999999</v>
      </c>
      <c r="CF156" s="19">
        <v>0</v>
      </c>
      <c r="CG156" s="19">
        <v>0</v>
      </c>
      <c r="CH156" s="19">
        <v>1</v>
      </c>
      <c r="CI156" s="19">
        <v>2500</v>
      </c>
      <c r="CJ156" s="37">
        <v>0</v>
      </c>
      <c r="CK156" s="156">
        <v>0</v>
      </c>
    </row>
    <row r="157" spans="1:89" ht="15">
      <c r="A157" s="92" t="s">
        <v>462</v>
      </c>
      <c r="B157" s="19">
        <v>159</v>
      </c>
      <c r="C157" s="19">
        <v>163.01</v>
      </c>
      <c r="D157" s="19">
        <v>76</v>
      </c>
      <c r="E157" s="19">
        <v>17.15</v>
      </c>
      <c r="F157" s="19">
        <v>1</v>
      </c>
      <c r="G157" s="19">
        <v>1.5</v>
      </c>
      <c r="H157" s="19">
        <v>150</v>
      </c>
      <c r="I157" s="19">
        <v>107.68</v>
      </c>
      <c r="J157" s="19">
        <v>5</v>
      </c>
      <c r="K157" s="19">
        <v>0.17</v>
      </c>
      <c r="L157" s="19">
        <v>5</v>
      </c>
      <c r="M157" s="19">
        <v>0.1</v>
      </c>
      <c r="N157" s="19">
        <v>2</v>
      </c>
      <c r="O157" s="19">
        <v>0.02</v>
      </c>
      <c r="P157" s="19">
        <v>1</v>
      </c>
      <c r="Q157" s="19">
        <v>0.01</v>
      </c>
      <c r="R157" s="19">
        <v>1</v>
      </c>
      <c r="S157" s="19">
        <v>0.02</v>
      </c>
      <c r="T157" s="19">
        <v>1</v>
      </c>
      <c r="U157" s="19">
        <v>0.02</v>
      </c>
      <c r="V157" s="19">
        <v>81</v>
      </c>
      <c r="W157" s="19">
        <v>36.29</v>
      </c>
      <c r="X157" s="19">
        <v>49</v>
      </c>
      <c r="Y157" s="19">
        <v>4.01</v>
      </c>
      <c r="Z157" s="19">
        <v>28</v>
      </c>
      <c r="AA157" s="19">
        <v>0.57</v>
      </c>
      <c r="AB157" s="19">
        <v>5</v>
      </c>
      <c r="AC157" s="19">
        <v>0.15</v>
      </c>
      <c r="AD157" s="19">
        <v>0</v>
      </c>
      <c r="AE157" s="19">
        <v>0</v>
      </c>
      <c r="AF157" s="19">
        <v>5</v>
      </c>
      <c r="AG157" s="19">
        <v>1.16</v>
      </c>
      <c r="AH157" s="19">
        <v>23</v>
      </c>
      <c r="AI157" s="19">
        <v>0.59</v>
      </c>
      <c r="AJ157" s="19">
        <v>3</v>
      </c>
      <c r="AK157" s="19">
        <v>0.07</v>
      </c>
      <c r="AL157" s="19">
        <v>45</v>
      </c>
      <c r="AM157" s="19">
        <v>3.13</v>
      </c>
      <c r="AN157" s="19">
        <v>30</v>
      </c>
      <c r="AO157" s="19">
        <v>0.76</v>
      </c>
      <c r="AP157" s="19">
        <v>1</v>
      </c>
      <c r="AQ157" s="19">
        <v>0.02</v>
      </c>
      <c r="AR157" s="19">
        <v>1</v>
      </c>
      <c r="AS157" s="19">
        <v>0.01</v>
      </c>
      <c r="AT157" s="19">
        <v>0</v>
      </c>
      <c r="AU157" s="19">
        <v>0</v>
      </c>
      <c r="AV157" s="19">
        <v>4</v>
      </c>
      <c r="AW157" s="19">
        <v>0.34</v>
      </c>
      <c r="AX157" s="19">
        <v>15</v>
      </c>
      <c r="AY157" s="19">
        <v>17.26</v>
      </c>
      <c r="AZ157" s="19">
        <v>22</v>
      </c>
      <c r="BA157" s="19">
        <v>8.14</v>
      </c>
      <c r="BB157" s="19">
        <v>3</v>
      </c>
      <c r="BC157" s="19">
        <v>0.08</v>
      </c>
      <c r="BD157" s="19">
        <v>0</v>
      </c>
      <c r="BE157" s="19">
        <v>0</v>
      </c>
      <c r="BF157" s="19">
        <v>0</v>
      </c>
      <c r="BG157" s="19">
        <v>0</v>
      </c>
      <c r="BH157" s="19">
        <v>0</v>
      </c>
      <c r="BI157" s="19">
        <v>0</v>
      </c>
      <c r="BJ157" s="19">
        <v>0</v>
      </c>
      <c r="BK157" s="19">
        <v>0</v>
      </c>
      <c r="BL157" s="19">
        <v>84</v>
      </c>
      <c r="BM157" s="19">
        <v>3.03</v>
      </c>
      <c r="BN157" s="19">
        <v>2</v>
      </c>
      <c r="BO157" s="19">
        <v>0.55</v>
      </c>
      <c r="BP157" s="19">
        <v>0</v>
      </c>
      <c r="BQ157" s="19">
        <v>0</v>
      </c>
      <c r="BR157" s="19">
        <v>3</v>
      </c>
      <c r="BS157" s="19">
        <v>5.81</v>
      </c>
      <c r="BT157" s="19">
        <v>75</v>
      </c>
      <c r="BU157" s="19">
        <v>165.77</v>
      </c>
      <c r="BV157" s="19">
        <v>0</v>
      </c>
      <c r="BW157" s="19">
        <v>0</v>
      </c>
      <c r="BX157" s="19">
        <v>51</v>
      </c>
      <c r="BY157" s="19">
        <v>150.43</v>
      </c>
      <c r="BZ157" s="19">
        <v>35</v>
      </c>
      <c r="CA157" s="19">
        <v>15.34</v>
      </c>
      <c r="CB157" s="19">
        <v>91</v>
      </c>
      <c r="CC157" s="19">
        <v>51.57</v>
      </c>
      <c r="CD157" s="19">
        <v>154</v>
      </c>
      <c r="CE157" s="19">
        <v>3.87999999999999</v>
      </c>
      <c r="CF157" s="19">
        <v>0</v>
      </c>
      <c r="CG157" s="19">
        <v>0</v>
      </c>
      <c r="CH157" s="19">
        <v>0</v>
      </c>
      <c r="CI157" s="19">
        <v>0</v>
      </c>
      <c r="CJ157" s="37">
        <v>0</v>
      </c>
      <c r="CK157" s="156">
        <v>0</v>
      </c>
    </row>
    <row r="158" spans="1:89" ht="15">
      <c r="A158" s="92" t="s">
        <v>463</v>
      </c>
      <c r="B158" s="19">
        <v>47</v>
      </c>
      <c r="C158" s="19">
        <v>47.27</v>
      </c>
      <c r="D158" s="19">
        <v>13</v>
      </c>
      <c r="E158" s="19">
        <v>4.14</v>
      </c>
      <c r="F158" s="19">
        <v>1</v>
      </c>
      <c r="G158" s="19">
        <v>0.35</v>
      </c>
      <c r="H158" s="19">
        <v>46</v>
      </c>
      <c r="I158" s="19">
        <v>39.35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17</v>
      </c>
      <c r="W158" s="19">
        <v>2.95</v>
      </c>
      <c r="X158" s="19">
        <v>12</v>
      </c>
      <c r="Y158" s="19">
        <v>0.31</v>
      </c>
      <c r="Z158" s="19">
        <v>6</v>
      </c>
      <c r="AA158" s="19">
        <v>0.06</v>
      </c>
      <c r="AB158" s="19">
        <v>0</v>
      </c>
      <c r="AC158" s="19">
        <v>0</v>
      </c>
      <c r="AD158" s="19">
        <v>0</v>
      </c>
      <c r="AE158" s="19">
        <v>0</v>
      </c>
      <c r="AF158" s="19">
        <v>1</v>
      </c>
      <c r="AG158" s="19">
        <v>0.01</v>
      </c>
      <c r="AH158" s="19">
        <v>1</v>
      </c>
      <c r="AI158" s="19">
        <v>0.01</v>
      </c>
      <c r="AJ158" s="19">
        <v>0</v>
      </c>
      <c r="AK158" s="19">
        <v>0</v>
      </c>
      <c r="AL158" s="19">
        <v>8</v>
      </c>
      <c r="AM158" s="19">
        <v>0.11</v>
      </c>
      <c r="AN158" s="19">
        <v>0</v>
      </c>
      <c r="AO158" s="19">
        <v>0</v>
      </c>
      <c r="AP158" s="19">
        <v>0</v>
      </c>
      <c r="AQ158" s="19">
        <v>0</v>
      </c>
      <c r="AR158" s="19">
        <v>0</v>
      </c>
      <c r="AS158" s="19">
        <v>0</v>
      </c>
      <c r="AT158" s="19">
        <v>0</v>
      </c>
      <c r="AU158" s="19">
        <v>0</v>
      </c>
      <c r="AV158" s="19">
        <v>0</v>
      </c>
      <c r="AW158" s="19">
        <v>0</v>
      </c>
      <c r="AX158" s="19">
        <v>5</v>
      </c>
      <c r="AY158" s="19">
        <v>2.25</v>
      </c>
      <c r="AZ158" s="19">
        <v>2</v>
      </c>
      <c r="BA158" s="19">
        <v>0.2</v>
      </c>
      <c r="BB158" s="19">
        <v>0</v>
      </c>
      <c r="BC158" s="19">
        <v>0</v>
      </c>
      <c r="BD158" s="19">
        <v>0</v>
      </c>
      <c r="BE158" s="19">
        <v>0</v>
      </c>
      <c r="BF158" s="19">
        <v>0</v>
      </c>
      <c r="BG158" s="19">
        <v>0</v>
      </c>
      <c r="BH158" s="19">
        <v>0</v>
      </c>
      <c r="BI158" s="19">
        <v>0</v>
      </c>
      <c r="BJ158" s="19">
        <v>0</v>
      </c>
      <c r="BK158" s="19">
        <v>0</v>
      </c>
      <c r="BL158" s="19">
        <v>22</v>
      </c>
      <c r="BM158" s="19">
        <v>0.72</v>
      </c>
      <c r="BN158" s="19">
        <v>3</v>
      </c>
      <c r="BO158" s="19">
        <v>3.28</v>
      </c>
      <c r="BP158" s="19">
        <v>0</v>
      </c>
      <c r="BQ158" s="19">
        <v>0</v>
      </c>
      <c r="BR158" s="19">
        <v>5</v>
      </c>
      <c r="BS158" s="19">
        <v>2.11</v>
      </c>
      <c r="BT158" s="19">
        <v>20</v>
      </c>
      <c r="BU158" s="19">
        <v>2374.37</v>
      </c>
      <c r="BV158" s="19">
        <v>0</v>
      </c>
      <c r="BW158" s="19">
        <v>0</v>
      </c>
      <c r="BX158" s="19">
        <v>18</v>
      </c>
      <c r="BY158" s="19">
        <v>2369.94</v>
      </c>
      <c r="BZ158" s="19">
        <v>2</v>
      </c>
      <c r="CA158" s="19">
        <v>4.43</v>
      </c>
      <c r="CB158" s="19">
        <v>10</v>
      </c>
      <c r="CC158" s="19">
        <v>3.54</v>
      </c>
      <c r="CD158" s="19">
        <v>33</v>
      </c>
      <c r="CE158" s="19">
        <v>0.89</v>
      </c>
      <c r="CF158" s="19">
        <v>0</v>
      </c>
      <c r="CG158" s="19">
        <v>0</v>
      </c>
      <c r="CH158" s="19">
        <v>0</v>
      </c>
      <c r="CI158" s="19">
        <v>0</v>
      </c>
      <c r="CJ158" s="37">
        <v>0</v>
      </c>
      <c r="CK158" s="156">
        <v>0</v>
      </c>
    </row>
    <row r="159" spans="1:89" ht="15">
      <c r="A159" s="92" t="s">
        <v>464</v>
      </c>
      <c r="B159" s="19">
        <v>388</v>
      </c>
      <c r="C159" s="19">
        <v>621.03</v>
      </c>
      <c r="D159" s="19">
        <v>82</v>
      </c>
      <c r="E159" s="19">
        <v>30.96</v>
      </c>
      <c r="F159" s="19">
        <v>5</v>
      </c>
      <c r="G159" s="19">
        <v>2.86</v>
      </c>
      <c r="H159" s="19">
        <v>379</v>
      </c>
      <c r="I159" s="19">
        <v>528.56</v>
      </c>
      <c r="J159" s="19">
        <v>36</v>
      </c>
      <c r="K159" s="19">
        <v>4.1</v>
      </c>
      <c r="L159" s="19">
        <v>34</v>
      </c>
      <c r="M159" s="19">
        <v>2.22</v>
      </c>
      <c r="N159" s="19">
        <v>13</v>
      </c>
      <c r="O159" s="19">
        <v>0.51</v>
      </c>
      <c r="P159" s="19">
        <v>10</v>
      </c>
      <c r="Q159" s="19">
        <v>0.33</v>
      </c>
      <c r="R159" s="19">
        <v>13</v>
      </c>
      <c r="S159" s="19">
        <v>0.88</v>
      </c>
      <c r="T159" s="19">
        <v>3</v>
      </c>
      <c r="U159" s="19">
        <v>0.16</v>
      </c>
      <c r="V159" s="19">
        <v>64</v>
      </c>
      <c r="W159" s="19">
        <v>54.55</v>
      </c>
      <c r="X159" s="19">
        <v>17</v>
      </c>
      <c r="Y159" s="19">
        <v>1.7</v>
      </c>
      <c r="Z159" s="19">
        <v>11</v>
      </c>
      <c r="AA159" s="19">
        <v>0.38</v>
      </c>
      <c r="AB159" s="19">
        <v>7</v>
      </c>
      <c r="AC159" s="19">
        <v>0.31</v>
      </c>
      <c r="AD159" s="19">
        <v>2</v>
      </c>
      <c r="AE159" s="19">
        <v>0.05</v>
      </c>
      <c r="AF159" s="19">
        <v>10</v>
      </c>
      <c r="AG159" s="19">
        <v>0.58</v>
      </c>
      <c r="AH159" s="19">
        <v>7</v>
      </c>
      <c r="AI159" s="19">
        <v>0.35</v>
      </c>
      <c r="AJ159" s="19">
        <v>1</v>
      </c>
      <c r="AK159" s="19">
        <v>0.02</v>
      </c>
      <c r="AL159" s="19">
        <v>39</v>
      </c>
      <c r="AM159" s="19">
        <v>3.79</v>
      </c>
      <c r="AN159" s="19">
        <v>7</v>
      </c>
      <c r="AO159" s="19">
        <v>0.67</v>
      </c>
      <c r="AP159" s="19">
        <v>1</v>
      </c>
      <c r="AQ159" s="19">
        <v>0.05</v>
      </c>
      <c r="AR159" s="19">
        <v>0</v>
      </c>
      <c r="AS159" s="19">
        <v>0</v>
      </c>
      <c r="AT159" s="19">
        <v>1</v>
      </c>
      <c r="AU159" s="19">
        <v>0.01</v>
      </c>
      <c r="AV159" s="19">
        <v>5</v>
      </c>
      <c r="AW159" s="19">
        <v>0.69</v>
      </c>
      <c r="AX159" s="19">
        <v>16</v>
      </c>
      <c r="AY159" s="19">
        <v>45.48</v>
      </c>
      <c r="AZ159" s="19">
        <v>4</v>
      </c>
      <c r="BA159" s="19">
        <v>0.47</v>
      </c>
      <c r="BB159" s="19">
        <v>0</v>
      </c>
      <c r="BC159" s="19">
        <v>0</v>
      </c>
      <c r="BD159" s="19">
        <v>0</v>
      </c>
      <c r="BE159" s="19">
        <v>0</v>
      </c>
      <c r="BF159" s="19">
        <v>0</v>
      </c>
      <c r="BG159" s="19">
        <v>0</v>
      </c>
      <c r="BH159" s="19">
        <v>0</v>
      </c>
      <c r="BI159" s="19">
        <v>0</v>
      </c>
      <c r="BJ159" s="19">
        <v>0</v>
      </c>
      <c r="BK159" s="19">
        <v>0</v>
      </c>
      <c r="BL159" s="19">
        <v>247</v>
      </c>
      <c r="BM159" s="19">
        <v>32.59</v>
      </c>
      <c r="BN159" s="19">
        <v>4</v>
      </c>
      <c r="BO159" s="19">
        <v>1.3</v>
      </c>
      <c r="BP159" s="19">
        <v>0</v>
      </c>
      <c r="BQ159" s="19">
        <v>0</v>
      </c>
      <c r="BR159" s="19">
        <v>5</v>
      </c>
      <c r="BS159" s="19">
        <v>90.3</v>
      </c>
      <c r="BT159" s="19">
        <v>111</v>
      </c>
      <c r="BU159" s="19">
        <v>803.36</v>
      </c>
      <c r="BV159" s="19">
        <v>17</v>
      </c>
      <c r="BW159" s="19">
        <v>33.85</v>
      </c>
      <c r="BX159" s="19">
        <v>52</v>
      </c>
      <c r="BY159" s="19">
        <v>554.63</v>
      </c>
      <c r="BZ159" s="19">
        <v>58</v>
      </c>
      <c r="CA159" s="19">
        <v>214.88</v>
      </c>
      <c r="CB159" s="19">
        <v>54</v>
      </c>
      <c r="CC159" s="19">
        <v>52.64</v>
      </c>
      <c r="CD159" s="19">
        <v>258</v>
      </c>
      <c r="CE159" s="19">
        <v>40.0900000000001</v>
      </c>
      <c r="CF159" s="19">
        <v>0</v>
      </c>
      <c r="CG159" s="19">
        <v>0</v>
      </c>
      <c r="CH159" s="19">
        <v>1</v>
      </c>
      <c r="CI159" s="19">
        <v>3000</v>
      </c>
      <c r="CJ159" s="37">
        <v>0</v>
      </c>
      <c r="CK159" s="156">
        <v>0</v>
      </c>
    </row>
    <row r="160" spans="1:89" ht="15">
      <c r="A160" s="92" t="s">
        <v>465</v>
      </c>
      <c r="B160" s="19">
        <v>295</v>
      </c>
      <c r="C160" s="19">
        <v>373.62</v>
      </c>
      <c r="D160" s="19">
        <v>63</v>
      </c>
      <c r="E160" s="19">
        <v>13.98</v>
      </c>
      <c r="F160" s="19">
        <v>0</v>
      </c>
      <c r="G160" s="19">
        <v>0</v>
      </c>
      <c r="H160" s="19">
        <v>293</v>
      </c>
      <c r="I160" s="19">
        <v>355.46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12</v>
      </c>
      <c r="W160" s="19">
        <v>4.18</v>
      </c>
      <c r="X160" s="19">
        <v>0</v>
      </c>
      <c r="Y160" s="19">
        <v>0</v>
      </c>
      <c r="Z160" s="19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19">
        <v>0</v>
      </c>
      <c r="AG160" s="19">
        <v>0</v>
      </c>
      <c r="AH160" s="19">
        <v>0</v>
      </c>
      <c r="AI160" s="19">
        <v>0</v>
      </c>
      <c r="AJ160" s="19">
        <v>0</v>
      </c>
      <c r="AK160" s="19">
        <v>0</v>
      </c>
      <c r="AL160" s="19">
        <v>0</v>
      </c>
      <c r="AM160" s="19">
        <v>0</v>
      </c>
      <c r="AN160" s="19">
        <v>1</v>
      </c>
      <c r="AO160" s="19">
        <v>0.2</v>
      </c>
      <c r="AP160" s="19">
        <v>0</v>
      </c>
      <c r="AQ160" s="19">
        <v>0</v>
      </c>
      <c r="AR160" s="19">
        <v>0</v>
      </c>
      <c r="AS160" s="19">
        <v>0</v>
      </c>
      <c r="AT160" s="19">
        <v>0</v>
      </c>
      <c r="AU160" s="19">
        <v>0</v>
      </c>
      <c r="AV160" s="19">
        <v>5</v>
      </c>
      <c r="AW160" s="19">
        <v>2.29</v>
      </c>
      <c r="AX160" s="19">
        <v>6</v>
      </c>
      <c r="AY160" s="19">
        <v>1.67</v>
      </c>
      <c r="AZ160" s="19">
        <v>1</v>
      </c>
      <c r="BA160" s="19">
        <v>0.02</v>
      </c>
      <c r="BB160" s="19">
        <v>0</v>
      </c>
      <c r="BC160" s="19">
        <v>0</v>
      </c>
      <c r="BD160" s="19">
        <v>0</v>
      </c>
      <c r="BE160" s="19">
        <v>0</v>
      </c>
      <c r="BF160" s="19">
        <v>0</v>
      </c>
      <c r="BG160" s="19">
        <v>0</v>
      </c>
      <c r="BH160" s="19">
        <v>0</v>
      </c>
      <c r="BI160" s="19">
        <v>0</v>
      </c>
      <c r="BJ160" s="19">
        <v>0</v>
      </c>
      <c r="BK160" s="19">
        <v>0</v>
      </c>
      <c r="BL160" s="19">
        <v>204</v>
      </c>
      <c r="BM160" s="19">
        <v>25.68</v>
      </c>
      <c r="BN160" s="19">
        <v>9</v>
      </c>
      <c r="BO160" s="19">
        <v>16.44</v>
      </c>
      <c r="BP160" s="19">
        <v>0</v>
      </c>
      <c r="BQ160" s="19">
        <v>0</v>
      </c>
      <c r="BR160" s="19">
        <v>2</v>
      </c>
      <c r="BS160" s="19">
        <v>2.6</v>
      </c>
      <c r="BT160" s="19">
        <v>87</v>
      </c>
      <c r="BU160" s="19">
        <v>561.16</v>
      </c>
      <c r="BV160" s="19">
        <v>2</v>
      </c>
      <c r="BW160" s="19">
        <v>167.45</v>
      </c>
      <c r="BX160" s="19">
        <v>80</v>
      </c>
      <c r="BY160" s="19">
        <v>382.19</v>
      </c>
      <c r="BZ160" s="19">
        <v>9</v>
      </c>
      <c r="CA160" s="19">
        <v>11.52</v>
      </c>
      <c r="CB160" s="19">
        <v>36</v>
      </c>
      <c r="CC160" s="19">
        <v>28.01</v>
      </c>
      <c r="CD160" s="19">
        <v>220</v>
      </c>
      <c r="CE160" s="19">
        <v>30.5</v>
      </c>
      <c r="CF160" s="19">
        <v>0</v>
      </c>
      <c r="CG160" s="19">
        <v>0</v>
      </c>
      <c r="CH160" s="19">
        <v>0</v>
      </c>
      <c r="CI160" s="19">
        <v>0</v>
      </c>
      <c r="CJ160" s="37">
        <v>0</v>
      </c>
      <c r="CK160" s="156">
        <v>0</v>
      </c>
    </row>
    <row r="161" spans="1:89" ht="15">
      <c r="A161" s="93" t="s">
        <v>466</v>
      </c>
      <c r="B161" s="19">
        <v>110</v>
      </c>
      <c r="C161" s="19">
        <v>161.43</v>
      </c>
      <c r="D161" s="19">
        <v>2</v>
      </c>
      <c r="E161" s="19">
        <v>1.03</v>
      </c>
      <c r="F161" s="19">
        <v>0</v>
      </c>
      <c r="G161" s="19">
        <v>0</v>
      </c>
      <c r="H161" s="19">
        <v>109</v>
      </c>
      <c r="I161" s="19">
        <v>148.78</v>
      </c>
      <c r="J161" s="19">
        <v>24</v>
      </c>
      <c r="K161" s="19">
        <v>4.86</v>
      </c>
      <c r="L161" s="19">
        <v>22</v>
      </c>
      <c r="M161" s="19">
        <v>1.35</v>
      </c>
      <c r="N161" s="19">
        <v>13</v>
      </c>
      <c r="O161" s="19">
        <v>0.84</v>
      </c>
      <c r="P161" s="19">
        <v>4</v>
      </c>
      <c r="Q161" s="19">
        <v>0.5</v>
      </c>
      <c r="R161" s="19">
        <v>16</v>
      </c>
      <c r="S161" s="19">
        <v>1.87</v>
      </c>
      <c r="T161" s="19">
        <v>3</v>
      </c>
      <c r="U161" s="19">
        <v>0.3</v>
      </c>
      <c r="V161" s="19">
        <v>27</v>
      </c>
      <c r="W161" s="19">
        <v>6.61</v>
      </c>
      <c r="X161" s="19">
        <v>19</v>
      </c>
      <c r="Y161" s="19">
        <v>1.1</v>
      </c>
      <c r="Z161" s="19">
        <v>19</v>
      </c>
      <c r="AA161" s="19">
        <v>1.29</v>
      </c>
      <c r="AB161" s="19">
        <v>9</v>
      </c>
      <c r="AC161" s="19">
        <v>0.43</v>
      </c>
      <c r="AD161" s="19">
        <v>3</v>
      </c>
      <c r="AE161" s="19">
        <v>0.21</v>
      </c>
      <c r="AF161" s="19">
        <v>3</v>
      </c>
      <c r="AG161" s="19">
        <v>0.2</v>
      </c>
      <c r="AH161" s="19">
        <v>2</v>
      </c>
      <c r="AI161" s="19">
        <v>0.3</v>
      </c>
      <c r="AJ161" s="19">
        <v>1</v>
      </c>
      <c r="AK161" s="19">
        <v>0.1</v>
      </c>
      <c r="AL161" s="19">
        <v>5</v>
      </c>
      <c r="AM161" s="19">
        <v>0.4</v>
      </c>
      <c r="AN161" s="19">
        <v>5</v>
      </c>
      <c r="AO161" s="19">
        <v>1.83</v>
      </c>
      <c r="AP161" s="19">
        <v>0</v>
      </c>
      <c r="AQ161" s="19">
        <v>0</v>
      </c>
      <c r="AR161" s="19">
        <v>1</v>
      </c>
      <c r="AS161" s="19">
        <v>0.25</v>
      </c>
      <c r="AT161" s="19">
        <v>0</v>
      </c>
      <c r="AU161" s="19">
        <v>0</v>
      </c>
      <c r="AV161" s="19">
        <v>1</v>
      </c>
      <c r="AW161" s="19">
        <v>0.5</v>
      </c>
      <c r="AX161" s="19">
        <v>0</v>
      </c>
      <c r="AY161" s="19">
        <v>0</v>
      </c>
      <c r="AZ161" s="19">
        <v>0</v>
      </c>
      <c r="BA161" s="19">
        <v>0</v>
      </c>
      <c r="BB161" s="19">
        <v>0</v>
      </c>
      <c r="BC161" s="19">
        <v>0</v>
      </c>
      <c r="BD161" s="19">
        <v>1</v>
      </c>
      <c r="BE161" s="19">
        <v>0.15</v>
      </c>
      <c r="BF161" s="19">
        <v>1</v>
      </c>
      <c r="BG161" s="19">
        <v>0.03</v>
      </c>
      <c r="BH161" s="19">
        <v>1</v>
      </c>
      <c r="BI161" s="19">
        <v>0.1</v>
      </c>
      <c r="BJ161" s="19">
        <v>1</v>
      </c>
      <c r="BK161" s="19">
        <v>0.02</v>
      </c>
      <c r="BL161" s="19">
        <v>89</v>
      </c>
      <c r="BM161" s="19">
        <v>4.68</v>
      </c>
      <c r="BN161" s="19">
        <v>13</v>
      </c>
      <c r="BO161" s="19">
        <v>581.95</v>
      </c>
      <c r="BP161" s="19">
        <v>0</v>
      </c>
      <c r="BQ161" s="19">
        <v>0</v>
      </c>
      <c r="BR161" s="19">
        <v>1</v>
      </c>
      <c r="BS161" s="19">
        <v>1</v>
      </c>
      <c r="BT161" s="19">
        <v>77</v>
      </c>
      <c r="BU161" s="19">
        <v>389.6</v>
      </c>
      <c r="BV161" s="19">
        <v>4</v>
      </c>
      <c r="BW161" s="19">
        <v>152.73</v>
      </c>
      <c r="BX161" s="19">
        <v>5</v>
      </c>
      <c r="BY161" s="19">
        <v>111</v>
      </c>
      <c r="BZ161" s="19">
        <v>74</v>
      </c>
      <c r="CA161" s="19">
        <v>125.87</v>
      </c>
      <c r="CB161" s="19">
        <v>52</v>
      </c>
      <c r="CC161" s="19">
        <v>10.45</v>
      </c>
      <c r="CD161" s="19">
        <v>60</v>
      </c>
      <c r="CE161" s="19">
        <v>4.46</v>
      </c>
      <c r="CF161" s="19">
        <v>0</v>
      </c>
      <c r="CG161" s="19">
        <v>0</v>
      </c>
      <c r="CH161" s="19">
        <v>0</v>
      </c>
      <c r="CI161" s="19">
        <v>0</v>
      </c>
      <c r="CJ161" s="37">
        <v>0</v>
      </c>
      <c r="CK161" s="156">
        <v>0</v>
      </c>
    </row>
    <row r="162" spans="1:89" ht="15">
      <c r="A162" s="93" t="s">
        <v>467</v>
      </c>
      <c r="B162" s="19">
        <v>27</v>
      </c>
      <c r="C162" s="19">
        <v>21.87</v>
      </c>
      <c r="D162" s="19">
        <v>12</v>
      </c>
      <c r="E162" s="19">
        <v>6.61</v>
      </c>
      <c r="F162" s="19">
        <v>1</v>
      </c>
      <c r="G162" s="19">
        <v>0.07</v>
      </c>
      <c r="H162" s="19">
        <v>10</v>
      </c>
      <c r="I162" s="19">
        <v>4.81</v>
      </c>
      <c r="J162" s="19">
        <v>17</v>
      </c>
      <c r="K162" s="19">
        <v>9.07</v>
      </c>
      <c r="L162" s="19">
        <v>3</v>
      </c>
      <c r="M162" s="19">
        <v>0.78</v>
      </c>
      <c r="N162" s="19">
        <v>2</v>
      </c>
      <c r="O162" s="19">
        <v>0.22</v>
      </c>
      <c r="P162" s="19">
        <v>2</v>
      </c>
      <c r="Q162" s="19">
        <v>0.25</v>
      </c>
      <c r="R162" s="19">
        <v>17</v>
      </c>
      <c r="S162" s="19">
        <v>7.82</v>
      </c>
      <c r="T162" s="19">
        <v>0</v>
      </c>
      <c r="U162" s="19">
        <v>0</v>
      </c>
      <c r="V162" s="19">
        <v>4</v>
      </c>
      <c r="W162" s="19">
        <v>1.31</v>
      </c>
      <c r="X162" s="19">
        <v>0</v>
      </c>
      <c r="Y162" s="19">
        <v>0</v>
      </c>
      <c r="Z162" s="19">
        <v>0</v>
      </c>
      <c r="AA162" s="19">
        <v>0</v>
      </c>
      <c r="AB162" s="19">
        <v>0</v>
      </c>
      <c r="AC162" s="19">
        <v>0</v>
      </c>
      <c r="AD162" s="19">
        <v>0</v>
      </c>
      <c r="AE162" s="19">
        <v>0</v>
      </c>
      <c r="AF162" s="19">
        <v>0</v>
      </c>
      <c r="AG162" s="19">
        <v>0</v>
      </c>
      <c r="AH162" s="19">
        <v>0</v>
      </c>
      <c r="AI162" s="19">
        <v>0</v>
      </c>
      <c r="AJ162" s="19">
        <v>0</v>
      </c>
      <c r="AK162" s="19">
        <v>0</v>
      </c>
      <c r="AL162" s="19">
        <v>0</v>
      </c>
      <c r="AM162" s="19">
        <v>0</v>
      </c>
      <c r="AN162" s="19">
        <v>2</v>
      </c>
      <c r="AO162" s="19">
        <v>0.15</v>
      </c>
      <c r="AP162" s="19">
        <v>0</v>
      </c>
      <c r="AQ162" s="19">
        <v>0</v>
      </c>
      <c r="AR162" s="19">
        <v>0</v>
      </c>
      <c r="AS162" s="19">
        <v>0</v>
      </c>
      <c r="AT162" s="19">
        <v>0</v>
      </c>
      <c r="AU162" s="19">
        <v>0</v>
      </c>
      <c r="AV162" s="19">
        <v>2</v>
      </c>
      <c r="AW162" s="19">
        <v>1.16</v>
      </c>
      <c r="AX162" s="19">
        <v>0</v>
      </c>
      <c r="AY162" s="19">
        <v>0</v>
      </c>
      <c r="AZ162" s="19">
        <v>0</v>
      </c>
      <c r="BA162" s="19">
        <v>0</v>
      </c>
      <c r="BB162" s="19">
        <v>0</v>
      </c>
      <c r="BC162" s="19">
        <v>0</v>
      </c>
      <c r="BD162" s="19">
        <v>0</v>
      </c>
      <c r="BE162" s="19">
        <v>0</v>
      </c>
      <c r="BF162" s="19">
        <v>0</v>
      </c>
      <c r="BG162" s="19">
        <v>0</v>
      </c>
      <c r="BH162" s="19">
        <v>0</v>
      </c>
      <c r="BI162" s="19">
        <v>0</v>
      </c>
      <c r="BJ162" s="19">
        <v>0</v>
      </c>
      <c r="BK162" s="19">
        <v>0</v>
      </c>
      <c r="BL162" s="19">
        <v>6</v>
      </c>
      <c r="BM162" s="19">
        <v>0.89</v>
      </c>
      <c r="BN162" s="19">
        <v>0</v>
      </c>
      <c r="BO162" s="19">
        <v>0</v>
      </c>
      <c r="BP162" s="19">
        <v>0</v>
      </c>
      <c r="BQ162" s="19">
        <v>0</v>
      </c>
      <c r="BR162" s="19">
        <v>0</v>
      </c>
      <c r="BS162" s="19">
        <v>0</v>
      </c>
      <c r="BT162" s="19">
        <v>11</v>
      </c>
      <c r="BU162" s="19">
        <v>8.84</v>
      </c>
      <c r="BV162" s="19">
        <v>0</v>
      </c>
      <c r="BW162" s="19">
        <v>0</v>
      </c>
      <c r="BX162" s="19">
        <v>9</v>
      </c>
      <c r="BY162" s="19">
        <v>6.28</v>
      </c>
      <c r="BZ162" s="19">
        <v>3</v>
      </c>
      <c r="CA162" s="19">
        <v>2.56</v>
      </c>
      <c r="CB162" s="19">
        <v>9</v>
      </c>
      <c r="CC162" s="19">
        <v>1.54</v>
      </c>
      <c r="CD162" s="19">
        <v>16</v>
      </c>
      <c r="CE162" s="19">
        <v>2.17</v>
      </c>
      <c r="CF162" s="19">
        <v>0</v>
      </c>
      <c r="CG162" s="19">
        <v>0</v>
      </c>
      <c r="CH162" s="19">
        <v>2</v>
      </c>
      <c r="CI162" s="19">
        <v>1500</v>
      </c>
      <c r="CJ162" s="37">
        <v>0</v>
      </c>
      <c r="CK162" s="156">
        <v>0</v>
      </c>
    </row>
    <row r="163" spans="1:89" ht="15">
      <c r="A163" s="367" t="s">
        <v>468</v>
      </c>
      <c r="B163" s="19">
        <v>49</v>
      </c>
      <c r="C163" s="19">
        <v>86.07</v>
      </c>
      <c r="D163" s="19">
        <v>2</v>
      </c>
      <c r="E163" s="19">
        <v>3.02</v>
      </c>
      <c r="F163" s="19">
        <v>1</v>
      </c>
      <c r="G163" s="19">
        <v>0.08</v>
      </c>
      <c r="H163" s="19">
        <v>34</v>
      </c>
      <c r="I163" s="19">
        <v>18.96</v>
      </c>
      <c r="J163" s="19">
        <v>10</v>
      </c>
      <c r="K163" s="19">
        <v>1.48</v>
      </c>
      <c r="L163" s="19">
        <v>10</v>
      </c>
      <c r="M163" s="19">
        <v>1.24</v>
      </c>
      <c r="N163" s="19">
        <v>2</v>
      </c>
      <c r="O163" s="19">
        <v>0.19</v>
      </c>
      <c r="P163" s="19">
        <v>0</v>
      </c>
      <c r="Q163" s="19">
        <v>0</v>
      </c>
      <c r="R163" s="19">
        <v>1</v>
      </c>
      <c r="S163" s="19">
        <v>0.05</v>
      </c>
      <c r="T163" s="19">
        <v>0</v>
      </c>
      <c r="U163" s="19">
        <v>0</v>
      </c>
      <c r="V163" s="19">
        <v>21</v>
      </c>
      <c r="W163" s="19">
        <v>62.53</v>
      </c>
      <c r="X163" s="19">
        <v>3</v>
      </c>
      <c r="Y163" s="19">
        <v>0.95</v>
      </c>
      <c r="Z163" s="19">
        <v>2</v>
      </c>
      <c r="AA163" s="19">
        <v>0.25</v>
      </c>
      <c r="AB163" s="19">
        <v>16</v>
      </c>
      <c r="AC163" s="19">
        <v>21.2</v>
      </c>
      <c r="AD163" s="19">
        <v>3</v>
      </c>
      <c r="AE163" s="19">
        <v>12.2</v>
      </c>
      <c r="AF163" s="19">
        <v>7</v>
      </c>
      <c r="AG163" s="19">
        <v>4.85</v>
      </c>
      <c r="AH163" s="19">
        <v>3</v>
      </c>
      <c r="AI163" s="19">
        <v>1.36</v>
      </c>
      <c r="AJ163" s="19">
        <v>7</v>
      </c>
      <c r="AK163" s="19">
        <v>3.82</v>
      </c>
      <c r="AL163" s="19">
        <v>1</v>
      </c>
      <c r="AM163" s="19">
        <v>0.05</v>
      </c>
      <c r="AN163" s="19">
        <v>2</v>
      </c>
      <c r="AO163" s="19">
        <v>0.15</v>
      </c>
      <c r="AP163" s="19">
        <v>4</v>
      </c>
      <c r="AQ163" s="19">
        <v>17.53</v>
      </c>
      <c r="AR163" s="19">
        <v>0</v>
      </c>
      <c r="AS163" s="19">
        <v>0</v>
      </c>
      <c r="AT163" s="19">
        <v>0</v>
      </c>
      <c r="AU163" s="19">
        <v>0</v>
      </c>
      <c r="AV163" s="19">
        <v>3</v>
      </c>
      <c r="AW163" s="19">
        <v>0.17</v>
      </c>
      <c r="AX163" s="19">
        <v>0</v>
      </c>
      <c r="AY163" s="19">
        <v>0</v>
      </c>
      <c r="AZ163" s="19">
        <v>0</v>
      </c>
      <c r="BA163" s="19">
        <v>0</v>
      </c>
      <c r="BB163" s="19">
        <v>0</v>
      </c>
      <c r="BC163" s="19">
        <v>0</v>
      </c>
      <c r="BD163" s="19">
        <v>0</v>
      </c>
      <c r="BE163" s="19">
        <v>0</v>
      </c>
      <c r="BF163" s="19">
        <v>0</v>
      </c>
      <c r="BG163" s="19">
        <v>0</v>
      </c>
      <c r="BH163" s="19">
        <v>0</v>
      </c>
      <c r="BI163" s="19">
        <v>0</v>
      </c>
      <c r="BJ163" s="19">
        <v>0</v>
      </c>
      <c r="BK163" s="19">
        <v>0</v>
      </c>
      <c r="BL163" s="19">
        <v>16</v>
      </c>
      <c r="BM163" s="19">
        <v>0.77</v>
      </c>
      <c r="BN163" s="19">
        <v>0</v>
      </c>
      <c r="BO163" s="19">
        <v>0</v>
      </c>
      <c r="BP163" s="19">
        <v>1</v>
      </c>
      <c r="BQ163" s="19">
        <v>3.5</v>
      </c>
      <c r="BR163" s="19">
        <v>0</v>
      </c>
      <c r="BS163" s="19">
        <v>0</v>
      </c>
      <c r="BT163" s="19">
        <v>0</v>
      </c>
      <c r="BU163" s="19">
        <v>0</v>
      </c>
      <c r="BV163" s="19">
        <v>0</v>
      </c>
      <c r="BW163" s="19">
        <v>0</v>
      </c>
      <c r="BX163" s="19">
        <v>0</v>
      </c>
      <c r="BY163" s="19">
        <v>0</v>
      </c>
      <c r="BZ163" s="19">
        <v>0</v>
      </c>
      <c r="CA163" s="19">
        <v>0</v>
      </c>
      <c r="CB163" s="19">
        <v>6</v>
      </c>
      <c r="CC163" s="19">
        <v>17.3</v>
      </c>
      <c r="CD163" s="19">
        <v>84</v>
      </c>
      <c r="CE163" s="19">
        <v>78.69</v>
      </c>
      <c r="CF163" s="19">
        <v>0</v>
      </c>
      <c r="CG163" s="19">
        <v>0</v>
      </c>
      <c r="CH163" s="19">
        <v>38</v>
      </c>
      <c r="CI163" s="19">
        <v>2345800</v>
      </c>
      <c r="CJ163" s="37">
        <v>0</v>
      </c>
      <c r="CK163" s="156">
        <v>0</v>
      </c>
    </row>
    <row r="164" spans="1:89" s="361" customFormat="1" ht="25.5" customHeight="1">
      <c r="A164" s="157" t="s">
        <v>20</v>
      </c>
      <c r="B164" s="365">
        <f>SUM(B6:B163)</f>
        <v>42268</v>
      </c>
      <c r="C164" s="366">
        <f aca="true" t="shared" si="0" ref="C164:BN164">SUM(C6:C163)</f>
        <v>59513.55</v>
      </c>
      <c r="D164" s="365">
        <f t="shared" si="0"/>
        <v>11744</v>
      </c>
      <c r="E164" s="366">
        <f t="shared" si="0"/>
        <v>3324.83</v>
      </c>
      <c r="F164" s="365">
        <f t="shared" si="0"/>
        <v>259</v>
      </c>
      <c r="G164" s="366">
        <f t="shared" si="0"/>
        <v>203.1000000000001</v>
      </c>
      <c r="H164" s="365">
        <f t="shared" si="0"/>
        <v>38420</v>
      </c>
      <c r="I164" s="366">
        <f t="shared" si="0"/>
        <v>42266.46999999997</v>
      </c>
      <c r="J164" s="365">
        <f t="shared" si="0"/>
        <v>2367</v>
      </c>
      <c r="K164" s="366">
        <f t="shared" si="0"/>
        <v>841.69</v>
      </c>
      <c r="L164" s="365">
        <f t="shared" si="0"/>
        <v>1596</v>
      </c>
      <c r="M164" s="366">
        <f t="shared" si="0"/>
        <v>294.2000000000001</v>
      </c>
      <c r="N164" s="365">
        <f t="shared" si="0"/>
        <v>918</v>
      </c>
      <c r="O164" s="366">
        <f t="shared" si="0"/>
        <v>126.12999999999995</v>
      </c>
      <c r="P164" s="365">
        <f t="shared" si="0"/>
        <v>285</v>
      </c>
      <c r="Q164" s="366">
        <f t="shared" si="0"/>
        <v>69.07000000000001</v>
      </c>
      <c r="R164" s="365">
        <f t="shared" si="0"/>
        <v>1219</v>
      </c>
      <c r="S164" s="366">
        <f t="shared" si="0"/>
        <v>305.75000000000006</v>
      </c>
      <c r="T164" s="365">
        <f t="shared" si="0"/>
        <v>253</v>
      </c>
      <c r="U164" s="366">
        <f t="shared" si="0"/>
        <v>46.53999999999999</v>
      </c>
      <c r="V164" s="365">
        <f t="shared" si="0"/>
        <v>9717</v>
      </c>
      <c r="W164" s="366">
        <f t="shared" si="0"/>
        <v>12519.519999999999</v>
      </c>
      <c r="X164" s="365">
        <f t="shared" si="0"/>
        <v>1609</v>
      </c>
      <c r="Y164" s="366">
        <f t="shared" si="0"/>
        <v>197.57999999999987</v>
      </c>
      <c r="Z164" s="365">
        <f t="shared" si="0"/>
        <v>1279</v>
      </c>
      <c r="AA164" s="366">
        <f t="shared" si="0"/>
        <v>257.24999999999994</v>
      </c>
      <c r="AB164" s="365">
        <f t="shared" si="0"/>
        <v>957</v>
      </c>
      <c r="AC164" s="366">
        <f t="shared" si="0"/>
        <v>795.3600000000002</v>
      </c>
      <c r="AD164" s="365">
        <f t="shared" si="0"/>
        <v>150</v>
      </c>
      <c r="AE164" s="366">
        <f t="shared" si="0"/>
        <v>383.19999999999993</v>
      </c>
      <c r="AF164" s="365">
        <f t="shared" si="0"/>
        <v>708</v>
      </c>
      <c r="AG164" s="366">
        <f t="shared" si="0"/>
        <v>476.8199999999999</v>
      </c>
      <c r="AH164" s="365">
        <f t="shared" si="0"/>
        <v>893</v>
      </c>
      <c r="AI164" s="366">
        <f t="shared" si="0"/>
        <v>232.50999999999988</v>
      </c>
      <c r="AJ164" s="365">
        <f t="shared" si="0"/>
        <v>449</v>
      </c>
      <c r="AK164" s="366">
        <f t="shared" si="0"/>
        <v>255.01000000000002</v>
      </c>
      <c r="AL164" s="365">
        <f t="shared" si="0"/>
        <v>2744</v>
      </c>
      <c r="AM164" s="366">
        <f t="shared" si="0"/>
        <v>753.1999999999999</v>
      </c>
      <c r="AN164" s="365">
        <f t="shared" si="0"/>
        <v>1181</v>
      </c>
      <c r="AO164" s="366">
        <f t="shared" si="0"/>
        <v>246.1000000000001</v>
      </c>
      <c r="AP164" s="365">
        <f t="shared" si="0"/>
        <v>79</v>
      </c>
      <c r="AQ164" s="366">
        <f t="shared" si="0"/>
        <v>394.90999999999985</v>
      </c>
      <c r="AR164" s="365">
        <f t="shared" si="0"/>
        <v>75</v>
      </c>
      <c r="AS164" s="366">
        <f t="shared" si="0"/>
        <v>23.740000000000013</v>
      </c>
      <c r="AT164" s="365">
        <f t="shared" si="0"/>
        <v>78</v>
      </c>
      <c r="AU164" s="366">
        <f t="shared" si="0"/>
        <v>25.020000000000014</v>
      </c>
      <c r="AV164" s="365">
        <f t="shared" si="0"/>
        <v>2064</v>
      </c>
      <c r="AW164" s="366">
        <f t="shared" si="0"/>
        <v>2603.2600000000007</v>
      </c>
      <c r="AX164" s="365">
        <f t="shared" si="0"/>
        <v>3004</v>
      </c>
      <c r="AY164" s="366">
        <f t="shared" si="0"/>
        <v>5500.750000000002</v>
      </c>
      <c r="AZ164" s="365">
        <f t="shared" si="0"/>
        <v>690</v>
      </c>
      <c r="BA164" s="366">
        <f t="shared" si="0"/>
        <v>338.36999999999995</v>
      </c>
      <c r="BB164" s="365">
        <f t="shared" si="0"/>
        <v>154</v>
      </c>
      <c r="BC164" s="366">
        <f t="shared" si="0"/>
        <v>36.440000000000005</v>
      </c>
      <c r="BD164" s="365">
        <f t="shared" si="0"/>
        <v>125</v>
      </c>
      <c r="BE164" s="366">
        <f t="shared" si="0"/>
        <v>190.54000000000002</v>
      </c>
      <c r="BF164" s="365">
        <f t="shared" si="0"/>
        <v>33</v>
      </c>
      <c r="BG164" s="366">
        <f t="shared" si="0"/>
        <v>15.72</v>
      </c>
      <c r="BH164" s="365">
        <f t="shared" si="0"/>
        <v>80</v>
      </c>
      <c r="BI164" s="366">
        <f t="shared" si="0"/>
        <v>104.82</v>
      </c>
      <c r="BJ164" s="365">
        <f t="shared" si="0"/>
        <v>42</v>
      </c>
      <c r="BK164" s="366">
        <f t="shared" si="0"/>
        <v>70</v>
      </c>
      <c r="BL164" s="365">
        <f t="shared" si="0"/>
        <v>18380</v>
      </c>
      <c r="BM164" s="366">
        <f t="shared" si="0"/>
        <v>1401.0199999999998</v>
      </c>
      <c r="BN164" s="365">
        <f t="shared" si="0"/>
        <v>1461</v>
      </c>
      <c r="BO164" s="366">
        <f aca="true" t="shared" si="1" ref="BO164:CK164">SUM(BO6:BO163)</f>
        <v>7047.629999999997</v>
      </c>
      <c r="BP164" s="365">
        <f t="shared" si="1"/>
        <v>51</v>
      </c>
      <c r="BQ164" s="366">
        <f t="shared" si="1"/>
        <v>76.39</v>
      </c>
      <c r="BR164" s="365">
        <f t="shared" si="1"/>
        <v>464</v>
      </c>
      <c r="BS164" s="366">
        <f t="shared" si="1"/>
        <v>1508.8200000000002</v>
      </c>
      <c r="BT164" s="365">
        <f t="shared" si="1"/>
        <v>13643</v>
      </c>
      <c r="BU164" s="366">
        <f t="shared" si="1"/>
        <v>82216.45999999998</v>
      </c>
      <c r="BV164" s="365">
        <f t="shared" si="1"/>
        <v>1414</v>
      </c>
      <c r="BW164" s="366">
        <f t="shared" si="1"/>
        <v>19976.500000000007</v>
      </c>
      <c r="BX164" s="365">
        <f t="shared" si="1"/>
        <v>8031</v>
      </c>
      <c r="BY164" s="366">
        <f t="shared" si="1"/>
        <v>47213.41000000002</v>
      </c>
      <c r="BZ164" s="365">
        <f t="shared" si="1"/>
        <v>5290</v>
      </c>
      <c r="CA164" s="366">
        <f t="shared" si="1"/>
        <v>15026.549999999992</v>
      </c>
      <c r="CB164" s="365">
        <f t="shared" si="1"/>
        <v>9509</v>
      </c>
      <c r="CC164" s="366">
        <f t="shared" si="1"/>
        <v>8867.040000000006</v>
      </c>
      <c r="CD164" s="365">
        <f t="shared" si="1"/>
        <v>34258</v>
      </c>
      <c r="CE164" s="366">
        <f t="shared" si="1"/>
        <v>7421.080000000001</v>
      </c>
      <c r="CF164" s="365">
        <f t="shared" si="1"/>
        <v>14</v>
      </c>
      <c r="CG164" s="365">
        <f t="shared" si="1"/>
        <v>26937</v>
      </c>
      <c r="CH164" s="365">
        <f t="shared" si="1"/>
        <v>1665</v>
      </c>
      <c r="CI164" s="365">
        <f>SUM(CI6:CI163)</f>
        <v>36087300</v>
      </c>
      <c r="CJ164" s="365">
        <f t="shared" si="1"/>
        <v>14</v>
      </c>
      <c r="CK164" s="366">
        <f t="shared" si="1"/>
        <v>10.54</v>
      </c>
    </row>
  </sheetData>
  <mergeCells count="60">
    <mergeCell ref="A3:A5"/>
    <mergeCell ref="B3:C4"/>
    <mergeCell ref="D3:E3"/>
    <mergeCell ref="F3:G3"/>
    <mergeCell ref="H3:I3"/>
    <mergeCell ref="J3:K4"/>
    <mergeCell ref="L3:U3"/>
    <mergeCell ref="V3:W4"/>
    <mergeCell ref="X3:BC3"/>
    <mergeCell ref="BD3:BE4"/>
    <mergeCell ref="BF3:BK3"/>
    <mergeCell ref="BL3:BM4"/>
    <mergeCell ref="P4:Q4"/>
    <mergeCell ref="R4:S4"/>
    <mergeCell ref="T4:U4"/>
    <mergeCell ref="X4:Y4"/>
    <mergeCell ref="BN3:BO4"/>
    <mergeCell ref="BP3:BS3"/>
    <mergeCell ref="BT3:CA3"/>
    <mergeCell ref="CB3:CC4"/>
    <mergeCell ref="CD3:CE4"/>
    <mergeCell ref="CF3:CG3"/>
    <mergeCell ref="BP4:BQ4"/>
    <mergeCell ref="BR4:BS4"/>
    <mergeCell ref="BT4:BU4"/>
    <mergeCell ref="BV4:BW4"/>
    <mergeCell ref="CH3:CI3"/>
    <mergeCell ref="CJ3:CK4"/>
    <mergeCell ref="D4:D5"/>
    <mergeCell ref="E4:E5"/>
    <mergeCell ref="F4:F5"/>
    <mergeCell ref="G4:G5"/>
    <mergeCell ref="H4:H5"/>
    <mergeCell ref="I4:I5"/>
    <mergeCell ref="L4:M4"/>
    <mergeCell ref="N4:O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F4:BG4"/>
    <mergeCell ref="BH4:BI4"/>
    <mergeCell ref="BJ4:BK4"/>
    <mergeCell ref="BX4:BY4"/>
    <mergeCell ref="BZ4:CA4"/>
    <mergeCell ref="CF4:CF5"/>
    <mergeCell ref="CG4:CG5"/>
    <mergeCell ref="CH4:CH5"/>
    <mergeCell ref="CI4:CI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62"/>
  <sheetViews>
    <sheetView workbookViewId="0" topLeftCell="A1">
      <selection activeCell="A162" sqref="A162"/>
    </sheetView>
  </sheetViews>
  <sheetFormatPr defaultColWidth="11.00390625" defaultRowHeight="12.75"/>
  <cols>
    <col min="1" max="1" width="16.75390625" style="0" customWidth="1"/>
    <col min="4" max="4" width="23.75390625" style="0" customWidth="1"/>
  </cols>
  <sheetData>
    <row r="1" spans="1:4" ht="15">
      <c r="A1" s="340" t="s">
        <v>1</v>
      </c>
      <c r="B1" s="340"/>
      <c r="C1" s="340"/>
      <c r="D1" s="340"/>
    </row>
    <row r="3" spans="1:4" ht="15">
      <c r="A3" s="158" t="s">
        <v>246</v>
      </c>
      <c r="B3" s="159" t="s">
        <v>247</v>
      </c>
      <c r="C3" s="159" t="s">
        <v>248</v>
      </c>
      <c r="D3" s="159" t="s">
        <v>249</v>
      </c>
    </row>
    <row r="4" spans="1:4" ht="15">
      <c r="A4" s="160" t="s">
        <v>250</v>
      </c>
      <c r="B4" s="161">
        <v>85</v>
      </c>
      <c r="C4" s="161">
        <v>41</v>
      </c>
      <c r="D4" s="161">
        <v>126</v>
      </c>
    </row>
    <row r="5" spans="1:4" ht="15">
      <c r="A5" s="162" t="s">
        <v>251</v>
      </c>
      <c r="B5" s="161">
        <v>373</v>
      </c>
      <c r="C5" s="161">
        <v>176</v>
      </c>
      <c r="D5" s="161">
        <v>549</v>
      </c>
    </row>
    <row r="6" spans="1:4" ht="15">
      <c r="A6" s="162" t="s">
        <v>252</v>
      </c>
      <c r="B6" s="161">
        <v>538</v>
      </c>
      <c r="C6" s="161">
        <v>318</v>
      </c>
      <c r="D6" s="161">
        <v>856</v>
      </c>
    </row>
    <row r="7" spans="1:4" ht="15">
      <c r="A7" s="162" t="s">
        <v>253</v>
      </c>
      <c r="B7" s="161">
        <v>43</v>
      </c>
      <c r="C7" s="161">
        <v>19</v>
      </c>
      <c r="D7" s="161">
        <v>62</v>
      </c>
    </row>
    <row r="8" spans="1:4" ht="15">
      <c r="A8" s="162" t="s">
        <v>254</v>
      </c>
      <c r="B8" s="161">
        <v>694</v>
      </c>
      <c r="C8" s="161">
        <v>330</v>
      </c>
      <c r="D8" s="161">
        <v>1024</v>
      </c>
    </row>
    <row r="9" spans="1:4" ht="15">
      <c r="A9" s="162" t="s">
        <v>255</v>
      </c>
      <c r="B9" s="161">
        <v>21</v>
      </c>
      <c r="C9" s="161">
        <v>7</v>
      </c>
      <c r="D9" s="161">
        <v>28</v>
      </c>
    </row>
    <row r="10" spans="1:4" ht="15">
      <c r="A10" s="162" t="s">
        <v>256</v>
      </c>
      <c r="B10" s="161">
        <v>243</v>
      </c>
      <c r="C10" s="161">
        <v>130</v>
      </c>
      <c r="D10" s="161">
        <v>373</v>
      </c>
    </row>
    <row r="11" spans="1:4" ht="15">
      <c r="A11" s="162" t="s">
        <v>257</v>
      </c>
      <c r="B11" s="161">
        <v>382</v>
      </c>
      <c r="C11" s="161">
        <v>231</v>
      </c>
      <c r="D11" s="161">
        <v>613</v>
      </c>
    </row>
    <row r="12" spans="1:4" ht="15">
      <c r="A12" s="162" t="s">
        <v>258</v>
      </c>
      <c r="B12" s="161">
        <v>392</v>
      </c>
      <c r="C12" s="161">
        <v>215</v>
      </c>
      <c r="D12" s="161">
        <v>607</v>
      </c>
    </row>
    <row r="13" spans="1:4" ht="15">
      <c r="A13" s="162" t="s">
        <v>259</v>
      </c>
      <c r="B13" s="161">
        <v>132</v>
      </c>
      <c r="C13" s="161">
        <v>100</v>
      </c>
      <c r="D13" s="161">
        <v>232</v>
      </c>
    </row>
    <row r="14" spans="1:4" ht="15">
      <c r="A14" s="162" t="s">
        <v>260</v>
      </c>
      <c r="B14" s="161">
        <v>3</v>
      </c>
      <c r="C14" s="161">
        <v>1</v>
      </c>
      <c r="D14" s="161">
        <v>4</v>
      </c>
    </row>
    <row r="15" spans="1:4" ht="15">
      <c r="A15" s="162" t="s">
        <v>261</v>
      </c>
      <c r="B15" s="161">
        <v>454</v>
      </c>
      <c r="C15" s="161">
        <v>249</v>
      </c>
      <c r="D15" s="161">
        <v>703</v>
      </c>
    </row>
    <row r="16" spans="1:4" ht="15">
      <c r="A16" s="162" t="s">
        <v>262</v>
      </c>
      <c r="B16" s="161">
        <v>60</v>
      </c>
      <c r="C16" s="161">
        <v>23</v>
      </c>
      <c r="D16" s="161">
        <v>83</v>
      </c>
    </row>
    <row r="17" spans="1:4" ht="15">
      <c r="A17" s="162" t="s">
        <v>263</v>
      </c>
      <c r="B17" s="161">
        <v>357</v>
      </c>
      <c r="C17" s="161">
        <v>117</v>
      </c>
      <c r="D17" s="161">
        <v>474</v>
      </c>
    </row>
    <row r="18" spans="1:4" ht="15">
      <c r="A18" s="162" t="s">
        <v>264</v>
      </c>
      <c r="B18" s="161">
        <v>75</v>
      </c>
      <c r="C18" s="161">
        <v>14</v>
      </c>
      <c r="D18" s="161">
        <v>89</v>
      </c>
    </row>
    <row r="19" spans="1:4" ht="15">
      <c r="A19" s="162" t="s">
        <v>265</v>
      </c>
      <c r="B19" s="161">
        <v>221</v>
      </c>
      <c r="C19" s="161">
        <v>157</v>
      </c>
      <c r="D19" s="161">
        <v>378</v>
      </c>
    </row>
    <row r="20" spans="1:4" ht="15">
      <c r="A20" s="162" t="s">
        <v>266</v>
      </c>
      <c r="B20" s="161">
        <v>136</v>
      </c>
      <c r="C20" s="161">
        <v>63</v>
      </c>
      <c r="D20" s="161">
        <v>199</v>
      </c>
    </row>
    <row r="21" spans="1:4" ht="15">
      <c r="A21" s="162" t="s">
        <v>267</v>
      </c>
      <c r="B21" s="161">
        <v>692</v>
      </c>
      <c r="C21" s="161">
        <v>573</v>
      </c>
      <c r="D21" s="161">
        <v>1265</v>
      </c>
    </row>
    <row r="22" spans="1:4" ht="15">
      <c r="A22" s="162" t="s">
        <v>268</v>
      </c>
      <c r="B22" s="161">
        <v>71</v>
      </c>
      <c r="C22" s="161">
        <v>23</v>
      </c>
      <c r="D22" s="161">
        <v>94</v>
      </c>
    </row>
    <row r="23" spans="1:4" ht="15">
      <c r="A23" s="162" t="s">
        <v>269</v>
      </c>
      <c r="B23" s="161">
        <v>296</v>
      </c>
      <c r="C23" s="161">
        <v>317</v>
      </c>
      <c r="D23" s="161">
        <v>613</v>
      </c>
    </row>
    <row r="24" spans="1:4" ht="15">
      <c r="A24" s="162" t="s">
        <v>270</v>
      </c>
      <c r="B24" s="161">
        <v>42</v>
      </c>
      <c r="C24" s="161">
        <v>29</v>
      </c>
      <c r="D24" s="161">
        <v>71</v>
      </c>
    </row>
    <row r="25" spans="1:4" ht="15">
      <c r="A25" s="162" t="s">
        <v>271</v>
      </c>
      <c r="B25" s="161">
        <v>301</v>
      </c>
      <c r="C25" s="161">
        <v>213</v>
      </c>
      <c r="D25" s="161">
        <v>514</v>
      </c>
    </row>
    <row r="26" spans="1:4" ht="15">
      <c r="A26" s="162" t="s">
        <v>272</v>
      </c>
      <c r="B26" s="161">
        <v>1193</v>
      </c>
      <c r="C26" s="161">
        <v>829</v>
      </c>
      <c r="D26" s="161">
        <v>2022</v>
      </c>
    </row>
    <row r="27" spans="1:4" ht="15">
      <c r="A27" s="162" t="s">
        <v>273</v>
      </c>
      <c r="B27" s="161">
        <v>65</v>
      </c>
      <c r="C27" s="161">
        <v>40</v>
      </c>
      <c r="D27" s="161">
        <v>105</v>
      </c>
    </row>
    <row r="28" spans="1:4" ht="15">
      <c r="A28" s="162" t="s">
        <v>274</v>
      </c>
      <c r="B28" s="161">
        <v>50</v>
      </c>
      <c r="C28" s="161">
        <v>11</v>
      </c>
      <c r="D28" s="161">
        <v>61</v>
      </c>
    </row>
    <row r="29" spans="1:4" ht="15">
      <c r="A29" s="162" t="s">
        <v>275</v>
      </c>
      <c r="B29" s="161">
        <v>998</v>
      </c>
      <c r="C29" s="161">
        <v>354</v>
      </c>
      <c r="D29" s="161">
        <v>1352</v>
      </c>
    </row>
    <row r="30" spans="1:4" ht="15">
      <c r="A30" s="162" t="s">
        <v>276</v>
      </c>
      <c r="B30" s="161">
        <v>453</v>
      </c>
      <c r="C30" s="161">
        <v>222</v>
      </c>
      <c r="D30" s="161">
        <v>675</v>
      </c>
    </row>
    <row r="31" spans="1:4" ht="15">
      <c r="A31" s="162" t="s">
        <v>277</v>
      </c>
      <c r="B31" s="161">
        <v>58</v>
      </c>
      <c r="C31" s="161">
        <v>21</v>
      </c>
      <c r="D31" s="161">
        <v>79</v>
      </c>
    </row>
    <row r="32" spans="1:4" ht="15">
      <c r="A32" s="162" t="s">
        <v>278</v>
      </c>
      <c r="B32" s="161">
        <v>77</v>
      </c>
      <c r="C32" s="161">
        <v>15</v>
      </c>
      <c r="D32" s="161">
        <v>92</v>
      </c>
    </row>
    <row r="33" spans="1:4" ht="15">
      <c r="A33" s="162" t="s">
        <v>279</v>
      </c>
      <c r="B33" s="161">
        <v>156</v>
      </c>
      <c r="C33" s="161">
        <v>56</v>
      </c>
      <c r="D33" s="161">
        <v>212</v>
      </c>
    </row>
    <row r="34" spans="1:4" ht="15">
      <c r="A34" s="162" t="s">
        <v>280</v>
      </c>
      <c r="B34" s="161">
        <v>27</v>
      </c>
      <c r="C34" s="161">
        <v>13</v>
      </c>
      <c r="D34" s="161">
        <v>40</v>
      </c>
    </row>
    <row r="35" spans="1:4" ht="15">
      <c r="A35" s="162" t="s">
        <v>281</v>
      </c>
      <c r="B35" s="161">
        <v>268</v>
      </c>
      <c r="C35" s="161">
        <v>146</v>
      </c>
      <c r="D35" s="161">
        <v>414</v>
      </c>
    </row>
    <row r="36" spans="1:4" ht="15">
      <c r="A36" s="162" t="s">
        <v>282</v>
      </c>
      <c r="B36" s="161">
        <v>405</v>
      </c>
      <c r="C36" s="161">
        <v>192</v>
      </c>
      <c r="D36" s="161">
        <v>597</v>
      </c>
    </row>
    <row r="37" spans="1:4" ht="15">
      <c r="A37" s="162" t="s">
        <v>283</v>
      </c>
      <c r="B37" s="161">
        <v>265</v>
      </c>
      <c r="C37" s="161">
        <v>98</v>
      </c>
      <c r="D37" s="161">
        <v>363</v>
      </c>
    </row>
    <row r="38" spans="1:4" ht="30">
      <c r="A38" s="162" t="s">
        <v>284</v>
      </c>
      <c r="B38" s="161">
        <v>163</v>
      </c>
      <c r="C38" s="161">
        <v>82</v>
      </c>
      <c r="D38" s="161">
        <v>245</v>
      </c>
    </row>
    <row r="39" spans="1:4" ht="30">
      <c r="A39" s="162" t="s">
        <v>96</v>
      </c>
      <c r="B39" s="161">
        <v>64</v>
      </c>
      <c r="C39" s="161">
        <v>25</v>
      </c>
      <c r="D39" s="161">
        <v>89</v>
      </c>
    </row>
    <row r="40" spans="1:4" ht="30">
      <c r="A40" s="162" t="s">
        <v>97</v>
      </c>
      <c r="B40" s="161">
        <v>66</v>
      </c>
      <c r="C40" s="161">
        <v>34</v>
      </c>
      <c r="D40" s="161">
        <v>100</v>
      </c>
    </row>
    <row r="41" spans="1:4" ht="15">
      <c r="A41" s="162" t="s">
        <v>15</v>
      </c>
      <c r="B41" s="161">
        <v>219</v>
      </c>
      <c r="C41" s="161">
        <v>180</v>
      </c>
      <c r="D41" s="161">
        <v>399</v>
      </c>
    </row>
    <row r="42" spans="1:4" ht="15">
      <c r="A42" s="162" t="s">
        <v>16</v>
      </c>
      <c r="B42" s="161">
        <v>139</v>
      </c>
      <c r="C42" s="161">
        <v>76</v>
      </c>
      <c r="D42" s="161">
        <v>215</v>
      </c>
    </row>
    <row r="43" spans="1:4" ht="15">
      <c r="A43" s="162" t="s">
        <v>100</v>
      </c>
      <c r="B43" s="161">
        <v>243</v>
      </c>
      <c r="C43" s="161">
        <v>110</v>
      </c>
      <c r="D43" s="161">
        <v>353</v>
      </c>
    </row>
    <row r="44" spans="1:4" ht="15">
      <c r="A44" s="162" t="s">
        <v>101</v>
      </c>
      <c r="B44" s="161">
        <v>341</v>
      </c>
      <c r="C44" s="161">
        <v>169</v>
      </c>
      <c r="D44" s="161">
        <v>510</v>
      </c>
    </row>
    <row r="45" spans="1:4" ht="15">
      <c r="A45" s="162" t="s">
        <v>293</v>
      </c>
      <c r="B45" s="161">
        <v>16</v>
      </c>
      <c r="C45" s="161">
        <v>17</v>
      </c>
      <c r="D45" s="161">
        <v>33</v>
      </c>
    </row>
    <row r="46" spans="1:4" ht="15">
      <c r="A46" s="162" t="s">
        <v>294</v>
      </c>
      <c r="B46" s="161">
        <v>222</v>
      </c>
      <c r="C46" s="161">
        <v>79</v>
      </c>
      <c r="D46" s="161">
        <v>301</v>
      </c>
    </row>
    <row r="47" spans="1:4" ht="15">
      <c r="A47" s="162" t="s">
        <v>295</v>
      </c>
      <c r="B47" s="161">
        <v>374</v>
      </c>
      <c r="C47" s="161">
        <v>236</v>
      </c>
      <c r="D47" s="161">
        <v>610</v>
      </c>
    </row>
    <row r="48" spans="1:4" ht="15">
      <c r="A48" s="162" t="s">
        <v>296</v>
      </c>
      <c r="B48" s="161">
        <v>7</v>
      </c>
      <c r="C48" s="161">
        <v>4</v>
      </c>
      <c r="D48" s="161">
        <v>11</v>
      </c>
    </row>
    <row r="49" spans="1:4" ht="15">
      <c r="A49" s="162" t="s">
        <v>297</v>
      </c>
      <c r="B49" s="161">
        <v>140</v>
      </c>
      <c r="C49" s="161">
        <v>93</v>
      </c>
      <c r="D49" s="161">
        <v>233</v>
      </c>
    </row>
    <row r="50" spans="1:4" ht="15">
      <c r="A50" s="162" t="s">
        <v>298</v>
      </c>
      <c r="B50" s="161">
        <v>306</v>
      </c>
      <c r="C50" s="161">
        <v>184</v>
      </c>
      <c r="D50" s="161">
        <v>490</v>
      </c>
    </row>
    <row r="51" spans="1:4" ht="15">
      <c r="A51" s="162" t="s">
        <v>299</v>
      </c>
      <c r="B51" s="161">
        <v>26</v>
      </c>
      <c r="C51" s="161">
        <v>19</v>
      </c>
      <c r="D51" s="161">
        <v>45</v>
      </c>
    </row>
    <row r="52" spans="1:4" ht="15">
      <c r="A52" s="162" t="s">
        <v>300</v>
      </c>
      <c r="B52" s="161">
        <v>100</v>
      </c>
      <c r="C52" s="161">
        <v>62</v>
      </c>
      <c r="D52" s="161">
        <v>162</v>
      </c>
    </row>
    <row r="53" spans="1:4" ht="15">
      <c r="A53" s="162" t="s">
        <v>105</v>
      </c>
      <c r="B53" s="161">
        <v>50</v>
      </c>
      <c r="C53" s="161">
        <v>35</v>
      </c>
      <c r="D53" s="161">
        <v>85</v>
      </c>
    </row>
    <row r="54" spans="1:4" ht="15">
      <c r="A54" s="162" t="s">
        <v>106</v>
      </c>
      <c r="B54" s="161">
        <v>1177</v>
      </c>
      <c r="C54" s="161">
        <v>440</v>
      </c>
      <c r="D54" s="161">
        <v>1617</v>
      </c>
    </row>
    <row r="55" spans="1:4" ht="15">
      <c r="A55" s="162" t="s">
        <v>107</v>
      </c>
      <c r="B55" s="161">
        <v>348</v>
      </c>
      <c r="C55" s="161">
        <v>215</v>
      </c>
      <c r="D55" s="161">
        <v>563</v>
      </c>
    </row>
    <row r="56" spans="1:4" ht="15">
      <c r="A56" s="162" t="s">
        <v>108</v>
      </c>
      <c r="B56" s="161">
        <v>136</v>
      </c>
      <c r="C56" s="161">
        <v>68</v>
      </c>
      <c r="D56" s="161">
        <v>204</v>
      </c>
    </row>
    <row r="57" spans="1:4" ht="15">
      <c r="A57" s="162" t="s">
        <v>109</v>
      </c>
      <c r="B57" s="161">
        <v>17</v>
      </c>
      <c r="C57" s="161">
        <v>8</v>
      </c>
      <c r="D57" s="161">
        <v>25</v>
      </c>
    </row>
    <row r="58" spans="1:4" ht="15">
      <c r="A58" s="162" t="s">
        <v>110</v>
      </c>
      <c r="B58" s="161">
        <v>116</v>
      </c>
      <c r="C58" s="161">
        <v>94</v>
      </c>
      <c r="D58" s="161">
        <v>210</v>
      </c>
    </row>
    <row r="59" spans="1:4" ht="15">
      <c r="A59" s="162" t="s">
        <v>111</v>
      </c>
      <c r="B59" s="161">
        <v>266</v>
      </c>
      <c r="C59" s="161">
        <v>103</v>
      </c>
      <c r="D59" s="161">
        <v>369</v>
      </c>
    </row>
    <row r="60" spans="1:4" ht="15">
      <c r="A60" s="162" t="s">
        <v>112</v>
      </c>
      <c r="B60" s="161">
        <v>454</v>
      </c>
      <c r="C60" s="161">
        <v>219</v>
      </c>
      <c r="D60" s="161">
        <v>673</v>
      </c>
    </row>
    <row r="61" spans="1:4" ht="15">
      <c r="A61" s="162" t="s">
        <v>113</v>
      </c>
      <c r="B61" s="161">
        <v>190</v>
      </c>
      <c r="C61" s="161">
        <v>103</v>
      </c>
      <c r="D61" s="161">
        <v>293</v>
      </c>
    </row>
    <row r="62" spans="1:4" ht="15">
      <c r="A62" s="162" t="s">
        <v>114</v>
      </c>
      <c r="B62" s="161">
        <v>197</v>
      </c>
      <c r="C62" s="161">
        <v>37</v>
      </c>
      <c r="D62" s="161">
        <v>234</v>
      </c>
    </row>
    <row r="63" spans="1:4" ht="15">
      <c r="A63" s="162" t="s">
        <v>115</v>
      </c>
      <c r="B63" s="161">
        <v>24</v>
      </c>
      <c r="C63" s="161">
        <v>26</v>
      </c>
      <c r="D63" s="161">
        <v>50</v>
      </c>
    </row>
    <row r="64" spans="1:4" ht="15">
      <c r="A64" s="162" t="s">
        <v>116</v>
      </c>
      <c r="B64" s="161">
        <v>182</v>
      </c>
      <c r="C64" s="161">
        <v>78</v>
      </c>
      <c r="D64" s="161">
        <v>260</v>
      </c>
    </row>
    <row r="65" spans="1:4" ht="15">
      <c r="A65" s="162" t="s">
        <v>117</v>
      </c>
      <c r="B65" s="161">
        <v>205</v>
      </c>
      <c r="C65" s="161">
        <v>123</v>
      </c>
      <c r="D65" s="161">
        <v>328</v>
      </c>
    </row>
    <row r="66" spans="1:4" ht="15">
      <c r="A66" s="162" t="s">
        <v>118</v>
      </c>
      <c r="B66" s="161">
        <v>95</v>
      </c>
      <c r="C66" s="161">
        <v>27</v>
      </c>
      <c r="D66" s="161">
        <v>122</v>
      </c>
    </row>
    <row r="67" spans="1:4" ht="15">
      <c r="A67" s="162" t="s">
        <v>119</v>
      </c>
      <c r="B67" s="161">
        <v>109</v>
      </c>
      <c r="C67" s="161">
        <v>89</v>
      </c>
      <c r="D67" s="161">
        <v>198</v>
      </c>
    </row>
    <row r="68" spans="1:4" ht="15">
      <c r="A68" s="162" t="s">
        <v>120</v>
      </c>
      <c r="B68" s="161">
        <v>108</v>
      </c>
      <c r="C68" s="161">
        <v>48</v>
      </c>
      <c r="D68" s="161">
        <v>156</v>
      </c>
    </row>
    <row r="69" spans="1:4" ht="15">
      <c r="A69" s="162" t="s">
        <v>31</v>
      </c>
      <c r="B69" s="161">
        <v>133</v>
      </c>
      <c r="C69" s="161">
        <v>38</v>
      </c>
      <c r="D69" s="161">
        <v>171</v>
      </c>
    </row>
    <row r="70" spans="1:4" ht="15">
      <c r="A70" s="162" t="s">
        <v>127</v>
      </c>
      <c r="B70" s="161">
        <v>56</v>
      </c>
      <c r="C70" s="161">
        <v>28</v>
      </c>
      <c r="D70" s="161">
        <v>84</v>
      </c>
    </row>
    <row r="71" spans="1:4" ht="30">
      <c r="A71" s="162" t="s">
        <v>128</v>
      </c>
      <c r="B71" s="161">
        <v>78</v>
      </c>
      <c r="C71" s="161">
        <v>40</v>
      </c>
      <c r="D71" s="161">
        <v>118</v>
      </c>
    </row>
    <row r="72" spans="1:4" ht="15">
      <c r="A72" s="162" t="s">
        <v>129</v>
      </c>
      <c r="B72" s="161">
        <v>36</v>
      </c>
      <c r="C72" s="161">
        <v>18</v>
      </c>
      <c r="D72" s="161">
        <v>54</v>
      </c>
    </row>
    <row r="73" spans="1:4" ht="15">
      <c r="A73" s="162" t="s">
        <v>130</v>
      </c>
      <c r="B73" s="161">
        <v>131</v>
      </c>
      <c r="C73" s="161">
        <v>32</v>
      </c>
      <c r="D73" s="161">
        <v>163</v>
      </c>
    </row>
    <row r="74" spans="1:4" ht="15">
      <c r="A74" s="162" t="s">
        <v>131</v>
      </c>
      <c r="B74" s="161">
        <v>214</v>
      </c>
      <c r="C74" s="161">
        <v>89</v>
      </c>
      <c r="D74" s="161">
        <v>303</v>
      </c>
    </row>
    <row r="75" spans="1:4" ht="30">
      <c r="A75" s="162" t="s">
        <v>132</v>
      </c>
      <c r="B75" s="161">
        <v>80</v>
      </c>
      <c r="C75" s="161">
        <v>26</v>
      </c>
      <c r="D75" s="161">
        <v>106</v>
      </c>
    </row>
    <row r="76" spans="1:4" ht="15">
      <c r="A76" s="162" t="s">
        <v>133</v>
      </c>
      <c r="B76" s="161">
        <v>198</v>
      </c>
      <c r="C76" s="161">
        <v>62</v>
      </c>
      <c r="D76" s="161">
        <v>260</v>
      </c>
    </row>
    <row r="77" spans="1:4" ht="30">
      <c r="A77" s="162" t="s">
        <v>134</v>
      </c>
      <c r="B77" s="161">
        <v>419</v>
      </c>
      <c r="C77" s="161">
        <v>207</v>
      </c>
      <c r="D77" s="161">
        <v>626</v>
      </c>
    </row>
    <row r="78" spans="1:4" ht="30">
      <c r="A78" s="162" t="s">
        <v>135</v>
      </c>
      <c r="B78" s="161">
        <v>603</v>
      </c>
      <c r="C78" s="161">
        <v>363</v>
      </c>
      <c r="D78" s="161">
        <v>966</v>
      </c>
    </row>
    <row r="79" spans="1:4" ht="15">
      <c r="A79" s="162" t="s">
        <v>136</v>
      </c>
      <c r="B79" s="161">
        <v>90</v>
      </c>
      <c r="C79" s="161">
        <v>19</v>
      </c>
      <c r="D79" s="161">
        <v>109</v>
      </c>
    </row>
    <row r="80" spans="1:4" ht="30">
      <c r="A80" s="162" t="s">
        <v>137</v>
      </c>
      <c r="B80" s="161">
        <v>205</v>
      </c>
      <c r="C80" s="161">
        <v>269</v>
      </c>
      <c r="D80" s="161">
        <v>474</v>
      </c>
    </row>
    <row r="81" spans="1:4" ht="15">
      <c r="A81" s="162" t="s">
        <v>138</v>
      </c>
      <c r="B81" s="161">
        <v>55</v>
      </c>
      <c r="C81" s="161">
        <v>25</v>
      </c>
      <c r="D81" s="161">
        <v>80</v>
      </c>
    </row>
    <row r="82" spans="1:4" ht="15">
      <c r="A82" s="162" t="s">
        <v>139</v>
      </c>
      <c r="B82" s="161">
        <v>196</v>
      </c>
      <c r="C82" s="161">
        <v>134</v>
      </c>
      <c r="D82" s="161">
        <v>330</v>
      </c>
    </row>
    <row r="83" spans="1:4" ht="15">
      <c r="A83" s="162" t="s">
        <v>140</v>
      </c>
      <c r="B83" s="161">
        <v>76</v>
      </c>
      <c r="C83" s="161">
        <v>58</v>
      </c>
      <c r="D83" s="161">
        <v>134</v>
      </c>
    </row>
    <row r="84" spans="1:4" ht="15">
      <c r="A84" s="162" t="s">
        <v>141</v>
      </c>
      <c r="B84" s="161">
        <v>56</v>
      </c>
      <c r="C84" s="161">
        <v>24</v>
      </c>
      <c r="D84" s="161">
        <v>80</v>
      </c>
    </row>
    <row r="85" spans="1:4" ht="15">
      <c r="A85" s="162" t="s">
        <v>142</v>
      </c>
      <c r="B85" s="161">
        <v>190</v>
      </c>
      <c r="C85" s="161">
        <v>104</v>
      </c>
      <c r="D85" s="161">
        <v>294</v>
      </c>
    </row>
    <row r="86" spans="1:4" ht="30">
      <c r="A86" s="162" t="s">
        <v>143</v>
      </c>
      <c r="B86" s="161">
        <v>337</v>
      </c>
      <c r="C86" s="161">
        <v>191</v>
      </c>
      <c r="D86" s="161">
        <v>528</v>
      </c>
    </row>
    <row r="87" spans="1:4" ht="15">
      <c r="A87" s="162" t="s">
        <v>144</v>
      </c>
      <c r="B87" s="161">
        <v>438</v>
      </c>
      <c r="C87" s="161">
        <v>335</v>
      </c>
      <c r="D87" s="161">
        <v>773</v>
      </c>
    </row>
    <row r="88" spans="1:4" ht="15">
      <c r="A88" s="162" t="s">
        <v>145</v>
      </c>
      <c r="B88" s="161">
        <v>91</v>
      </c>
      <c r="C88" s="161">
        <v>31</v>
      </c>
      <c r="D88" s="161">
        <v>122</v>
      </c>
    </row>
    <row r="89" spans="1:4" ht="15">
      <c r="A89" s="162" t="s">
        <v>146</v>
      </c>
      <c r="B89" s="161">
        <v>218</v>
      </c>
      <c r="C89" s="161">
        <v>77</v>
      </c>
      <c r="D89" s="161">
        <v>295</v>
      </c>
    </row>
    <row r="90" spans="1:4" ht="15">
      <c r="A90" s="162" t="s">
        <v>147</v>
      </c>
      <c r="B90" s="161">
        <v>146</v>
      </c>
      <c r="C90" s="161">
        <v>76</v>
      </c>
      <c r="D90" s="161">
        <v>222</v>
      </c>
    </row>
    <row r="91" spans="1:4" ht="15">
      <c r="A91" s="162" t="s">
        <v>148</v>
      </c>
      <c r="B91" s="161">
        <v>217</v>
      </c>
      <c r="C91" s="161">
        <v>134</v>
      </c>
      <c r="D91" s="161">
        <v>351</v>
      </c>
    </row>
    <row r="92" spans="1:4" ht="15">
      <c r="A92" s="162" t="s">
        <v>149</v>
      </c>
      <c r="B92" s="161">
        <v>140</v>
      </c>
      <c r="C92" s="161">
        <v>86</v>
      </c>
      <c r="D92" s="161">
        <v>226</v>
      </c>
    </row>
    <row r="93" spans="1:4" ht="15">
      <c r="A93" s="162" t="s">
        <v>150</v>
      </c>
      <c r="B93" s="161">
        <v>461</v>
      </c>
      <c r="C93" s="161">
        <v>248</v>
      </c>
      <c r="D93" s="161">
        <v>709</v>
      </c>
    </row>
    <row r="94" spans="1:4" ht="15">
      <c r="A94" s="162" t="s">
        <v>151</v>
      </c>
      <c r="B94" s="161">
        <v>34</v>
      </c>
      <c r="C94" s="161">
        <v>13</v>
      </c>
      <c r="D94" s="161">
        <v>47</v>
      </c>
    </row>
    <row r="95" spans="1:4" ht="15">
      <c r="A95" s="162" t="s">
        <v>152</v>
      </c>
      <c r="B95" s="161">
        <v>263</v>
      </c>
      <c r="C95" s="161">
        <v>118</v>
      </c>
      <c r="D95" s="161">
        <v>381</v>
      </c>
    </row>
    <row r="96" spans="1:4" ht="15">
      <c r="A96" s="162" t="s">
        <v>153</v>
      </c>
      <c r="B96" s="161">
        <v>126</v>
      </c>
      <c r="C96" s="161">
        <v>49</v>
      </c>
      <c r="D96" s="161">
        <v>175</v>
      </c>
    </row>
    <row r="97" spans="1:4" ht="15">
      <c r="A97" s="162" t="s">
        <v>154</v>
      </c>
      <c r="B97" s="161">
        <v>76</v>
      </c>
      <c r="C97" s="161">
        <v>52</v>
      </c>
      <c r="D97" s="161">
        <v>128</v>
      </c>
    </row>
    <row r="98" spans="1:4" ht="15">
      <c r="A98" s="162" t="s">
        <v>155</v>
      </c>
      <c r="B98" s="161">
        <v>83</v>
      </c>
      <c r="C98" s="161">
        <v>36</v>
      </c>
      <c r="D98" s="161">
        <v>119</v>
      </c>
    </row>
    <row r="99" spans="1:4" ht="15">
      <c r="A99" s="162" t="s">
        <v>156</v>
      </c>
      <c r="B99" s="161">
        <v>132</v>
      </c>
      <c r="C99" s="161">
        <v>102</v>
      </c>
      <c r="D99" s="161">
        <v>234</v>
      </c>
    </row>
    <row r="100" spans="1:4" ht="15">
      <c r="A100" s="162" t="s">
        <v>157</v>
      </c>
      <c r="B100" s="161">
        <v>281</v>
      </c>
      <c r="C100" s="161">
        <v>146</v>
      </c>
      <c r="D100" s="161">
        <v>427</v>
      </c>
    </row>
    <row r="101" spans="1:4" ht="15">
      <c r="A101" s="162" t="s">
        <v>158</v>
      </c>
      <c r="B101" s="161">
        <v>187</v>
      </c>
      <c r="C101" s="161">
        <v>114</v>
      </c>
      <c r="D101" s="161">
        <v>301</v>
      </c>
    </row>
    <row r="102" spans="1:4" ht="15">
      <c r="A102" s="162" t="s">
        <v>159</v>
      </c>
      <c r="B102" s="161">
        <v>222</v>
      </c>
      <c r="C102" s="161">
        <v>122</v>
      </c>
      <c r="D102" s="161">
        <v>344</v>
      </c>
    </row>
    <row r="103" spans="1:4" ht="30">
      <c r="A103" s="162" t="s">
        <v>160</v>
      </c>
      <c r="B103" s="161">
        <v>343</v>
      </c>
      <c r="C103" s="161">
        <v>104</v>
      </c>
      <c r="D103" s="161">
        <v>447</v>
      </c>
    </row>
    <row r="104" spans="1:4" ht="15">
      <c r="A104" s="162" t="s">
        <v>161</v>
      </c>
      <c r="B104" s="161">
        <v>17</v>
      </c>
      <c r="C104" s="161">
        <v>6</v>
      </c>
      <c r="D104" s="161">
        <v>23</v>
      </c>
    </row>
    <row r="105" spans="1:4" ht="15">
      <c r="A105" s="162" t="s">
        <v>162</v>
      </c>
      <c r="B105" s="161">
        <v>445</v>
      </c>
      <c r="C105" s="161">
        <v>267</v>
      </c>
      <c r="D105" s="161">
        <v>712</v>
      </c>
    </row>
    <row r="106" spans="1:4" ht="15">
      <c r="A106" s="162" t="s">
        <v>163</v>
      </c>
      <c r="B106" s="161">
        <v>5</v>
      </c>
      <c r="C106" s="161">
        <v>2</v>
      </c>
      <c r="D106" s="161">
        <v>7</v>
      </c>
    </row>
    <row r="107" spans="1:4" ht="15">
      <c r="A107" s="162" t="s">
        <v>164</v>
      </c>
      <c r="B107" s="161">
        <v>88</v>
      </c>
      <c r="C107" s="161">
        <v>50</v>
      </c>
      <c r="D107" s="161">
        <v>138</v>
      </c>
    </row>
    <row r="108" spans="1:4" ht="15">
      <c r="A108" s="162" t="s">
        <v>165</v>
      </c>
      <c r="B108" s="161">
        <v>94</v>
      </c>
      <c r="C108" s="161">
        <v>46</v>
      </c>
      <c r="D108" s="161">
        <v>140</v>
      </c>
    </row>
    <row r="109" spans="1:4" ht="15">
      <c r="A109" s="162" t="s">
        <v>166</v>
      </c>
      <c r="B109" s="161">
        <v>132</v>
      </c>
      <c r="C109" s="161">
        <v>79</v>
      </c>
      <c r="D109" s="161">
        <v>211</v>
      </c>
    </row>
    <row r="110" spans="1:4" ht="15">
      <c r="A110" s="162" t="s">
        <v>167</v>
      </c>
      <c r="B110" s="161">
        <v>900</v>
      </c>
      <c r="C110" s="161">
        <v>482</v>
      </c>
      <c r="D110" s="161">
        <v>1382</v>
      </c>
    </row>
    <row r="111" spans="1:4" ht="15">
      <c r="A111" s="162" t="s">
        <v>168</v>
      </c>
      <c r="B111" s="161">
        <v>184</v>
      </c>
      <c r="C111" s="161">
        <v>105</v>
      </c>
      <c r="D111" s="161">
        <v>289</v>
      </c>
    </row>
    <row r="112" spans="1:4" ht="15">
      <c r="A112" s="162" t="s">
        <v>169</v>
      </c>
      <c r="B112" s="161">
        <v>8</v>
      </c>
      <c r="C112" s="161">
        <v>6</v>
      </c>
      <c r="D112" s="161">
        <v>14</v>
      </c>
    </row>
    <row r="113" spans="1:4" ht="15">
      <c r="A113" s="162" t="s">
        <v>170</v>
      </c>
      <c r="B113" s="161">
        <v>133</v>
      </c>
      <c r="C113" s="161">
        <v>38</v>
      </c>
      <c r="D113" s="161">
        <v>171</v>
      </c>
    </row>
    <row r="114" spans="1:4" ht="30">
      <c r="A114" s="162" t="s">
        <v>171</v>
      </c>
      <c r="B114" s="161">
        <v>87</v>
      </c>
      <c r="C114" s="161">
        <v>57</v>
      </c>
      <c r="D114" s="161">
        <v>144</v>
      </c>
    </row>
    <row r="115" spans="1:4" ht="15">
      <c r="A115" s="162" t="s">
        <v>172</v>
      </c>
      <c r="B115" s="161">
        <v>155</v>
      </c>
      <c r="C115" s="161">
        <v>115</v>
      </c>
      <c r="D115" s="161">
        <v>270</v>
      </c>
    </row>
    <row r="116" spans="1:4" ht="15">
      <c r="A116" s="162" t="s">
        <v>173</v>
      </c>
      <c r="B116" s="161">
        <v>86</v>
      </c>
      <c r="C116" s="161">
        <v>33</v>
      </c>
      <c r="D116" s="161">
        <v>119</v>
      </c>
    </row>
    <row r="117" spans="1:4" ht="15">
      <c r="A117" s="162" t="s">
        <v>174</v>
      </c>
      <c r="B117" s="161">
        <v>81</v>
      </c>
      <c r="C117" s="161">
        <v>73</v>
      </c>
      <c r="D117" s="161">
        <v>154</v>
      </c>
    </row>
    <row r="118" spans="1:4" ht="15">
      <c r="A118" s="162" t="s">
        <v>175</v>
      </c>
      <c r="B118" s="161">
        <v>337</v>
      </c>
      <c r="C118" s="161">
        <v>308</v>
      </c>
      <c r="D118" s="161">
        <v>645</v>
      </c>
    </row>
    <row r="119" spans="1:4" ht="15">
      <c r="A119" s="162" t="s">
        <v>176</v>
      </c>
      <c r="B119" s="161">
        <v>171</v>
      </c>
      <c r="C119" s="161">
        <v>71</v>
      </c>
      <c r="D119" s="161">
        <v>242</v>
      </c>
    </row>
    <row r="120" spans="1:4" ht="15">
      <c r="A120" s="162" t="s">
        <v>177</v>
      </c>
      <c r="B120" s="161">
        <v>183</v>
      </c>
      <c r="C120" s="161">
        <v>77</v>
      </c>
      <c r="D120" s="161">
        <v>260</v>
      </c>
    </row>
    <row r="121" spans="1:4" ht="15">
      <c r="A121" s="162" t="s">
        <v>178</v>
      </c>
      <c r="B121" s="161">
        <v>115</v>
      </c>
      <c r="C121" s="161">
        <v>65</v>
      </c>
      <c r="D121" s="161">
        <v>180</v>
      </c>
    </row>
    <row r="122" spans="1:4" ht="30">
      <c r="A122" s="162" t="s">
        <v>179</v>
      </c>
      <c r="B122" s="161">
        <v>180</v>
      </c>
      <c r="C122" s="161">
        <v>65</v>
      </c>
      <c r="D122" s="161">
        <v>245</v>
      </c>
    </row>
    <row r="123" spans="1:4" ht="15">
      <c r="A123" s="162" t="s">
        <v>180</v>
      </c>
      <c r="B123" s="161">
        <v>181</v>
      </c>
      <c r="C123" s="161">
        <v>130</v>
      </c>
      <c r="D123" s="161">
        <v>311</v>
      </c>
    </row>
    <row r="124" spans="1:4" ht="30">
      <c r="A124" s="162" t="s">
        <v>181</v>
      </c>
      <c r="B124" s="161">
        <v>447</v>
      </c>
      <c r="C124" s="161">
        <v>277</v>
      </c>
      <c r="D124" s="161">
        <v>724</v>
      </c>
    </row>
    <row r="125" spans="1:4" ht="30">
      <c r="A125" s="162" t="s">
        <v>182</v>
      </c>
      <c r="B125" s="161">
        <v>40</v>
      </c>
      <c r="C125" s="161">
        <v>21</v>
      </c>
      <c r="D125" s="161">
        <v>61</v>
      </c>
    </row>
    <row r="126" spans="1:4" ht="30">
      <c r="A126" s="162" t="s">
        <v>24</v>
      </c>
      <c r="B126" s="161">
        <v>128</v>
      </c>
      <c r="C126" s="161">
        <v>57</v>
      </c>
      <c r="D126" s="161">
        <v>185</v>
      </c>
    </row>
    <row r="127" spans="1:4" ht="15">
      <c r="A127" s="162" t="s">
        <v>25</v>
      </c>
      <c r="B127" s="161">
        <v>168</v>
      </c>
      <c r="C127" s="161">
        <v>78</v>
      </c>
      <c r="D127" s="161">
        <v>246</v>
      </c>
    </row>
    <row r="128" spans="1:4" ht="15">
      <c r="A128" s="162" t="s">
        <v>29</v>
      </c>
      <c r="B128" s="161">
        <v>128</v>
      </c>
      <c r="C128" s="161">
        <v>79</v>
      </c>
      <c r="D128" s="161">
        <v>207</v>
      </c>
    </row>
    <row r="129" spans="1:4" ht="30">
      <c r="A129" s="162" t="s">
        <v>28</v>
      </c>
      <c r="B129" s="161">
        <v>73</v>
      </c>
      <c r="C129" s="161">
        <v>29</v>
      </c>
      <c r="D129" s="161">
        <v>102</v>
      </c>
    </row>
    <row r="130" spans="1:4" ht="15">
      <c r="A130" s="162" t="s">
        <v>190</v>
      </c>
      <c r="B130" s="161">
        <v>183</v>
      </c>
      <c r="C130" s="161">
        <v>107</v>
      </c>
      <c r="D130" s="161">
        <v>290</v>
      </c>
    </row>
    <row r="131" spans="1:4" ht="30">
      <c r="A131" s="162" t="s">
        <v>191</v>
      </c>
      <c r="B131" s="161">
        <v>177</v>
      </c>
      <c r="C131" s="161">
        <v>93</v>
      </c>
      <c r="D131" s="161">
        <v>270</v>
      </c>
    </row>
    <row r="132" spans="1:4" ht="15">
      <c r="A132" s="162" t="s">
        <v>192</v>
      </c>
      <c r="B132" s="161">
        <v>81</v>
      </c>
      <c r="C132" s="161">
        <v>69</v>
      </c>
      <c r="D132" s="161">
        <v>150</v>
      </c>
    </row>
    <row r="133" spans="1:4" ht="30">
      <c r="A133" s="162" t="s">
        <v>193</v>
      </c>
      <c r="B133" s="161">
        <v>168</v>
      </c>
      <c r="C133" s="161">
        <v>83</v>
      </c>
      <c r="D133" s="161">
        <v>251</v>
      </c>
    </row>
    <row r="134" spans="1:4" ht="15">
      <c r="A134" s="162" t="s">
        <v>194</v>
      </c>
      <c r="B134" s="161">
        <v>38</v>
      </c>
      <c r="C134" s="161">
        <v>22</v>
      </c>
      <c r="D134" s="161">
        <v>60</v>
      </c>
    </row>
    <row r="135" spans="1:4" ht="30">
      <c r="A135" s="162" t="s">
        <v>195</v>
      </c>
      <c r="B135" s="161">
        <v>66</v>
      </c>
      <c r="C135" s="161">
        <v>38</v>
      </c>
      <c r="D135" s="161">
        <v>104</v>
      </c>
    </row>
    <row r="136" spans="1:4" ht="15">
      <c r="A136" s="162" t="s">
        <v>196</v>
      </c>
      <c r="B136" s="161">
        <v>29</v>
      </c>
      <c r="C136" s="161">
        <v>20</v>
      </c>
      <c r="D136" s="161">
        <v>49</v>
      </c>
    </row>
    <row r="137" spans="1:4" ht="15">
      <c r="A137" s="162" t="s">
        <v>32</v>
      </c>
      <c r="B137" s="161">
        <v>142</v>
      </c>
      <c r="C137" s="161">
        <v>70</v>
      </c>
      <c r="D137" s="161">
        <v>212</v>
      </c>
    </row>
    <row r="138" spans="1:4" ht="15">
      <c r="A138" s="162" t="s">
        <v>33</v>
      </c>
      <c r="B138" s="161">
        <v>63</v>
      </c>
      <c r="C138" s="161">
        <v>32</v>
      </c>
      <c r="D138" s="161">
        <v>95</v>
      </c>
    </row>
    <row r="139" spans="1:4" ht="15">
      <c r="A139" s="162" t="s">
        <v>34</v>
      </c>
      <c r="B139" s="161">
        <v>236</v>
      </c>
      <c r="C139" s="161">
        <v>109</v>
      </c>
      <c r="D139" s="161">
        <v>345</v>
      </c>
    </row>
    <row r="140" spans="1:4" ht="15">
      <c r="A140" s="162" t="s">
        <v>35</v>
      </c>
      <c r="B140" s="161">
        <v>195</v>
      </c>
      <c r="C140" s="161">
        <v>111</v>
      </c>
      <c r="D140" s="161">
        <v>306</v>
      </c>
    </row>
    <row r="141" spans="1:4" ht="15">
      <c r="A141" s="162" t="s">
        <v>36</v>
      </c>
      <c r="B141" s="161">
        <v>288</v>
      </c>
      <c r="C141" s="161">
        <v>158</v>
      </c>
      <c r="D141" s="161">
        <v>446</v>
      </c>
    </row>
    <row r="142" spans="1:4" ht="15">
      <c r="A142" s="162" t="s">
        <v>37</v>
      </c>
      <c r="B142" s="161">
        <v>56</v>
      </c>
      <c r="C142" s="161">
        <v>26</v>
      </c>
      <c r="D142" s="161">
        <v>82</v>
      </c>
    </row>
    <row r="143" spans="1:4" ht="15">
      <c r="A143" s="162" t="s">
        <v>38</v>
      </c>
      <c r="B143" s="161">
        <v>58</v>
      </c>
      <c r="C143" s="161">
        <v>28</v>
      </c>
      <c r="D143" s="161">
        <v>86</v>
      </c>
    </row>
    <row r="144" spans="1:4" ht="15">
      <c r="A144" s="162" t="s">
        <v>39</v>
      </c>
      <c r="B144" s="161">
        <v>579</v>
      </c>
      <c r="C144" s="161">
        <v>326</v>
      </c>
      <c r="D144" s="161">
        <v>905</v>
      </c>
    </row>
    <row r="145" spans="1:4" ht="15">
      <c r="A145" s="162" t="s">
        <v>40</v>
      </c>
      <c r="B145" s="161">
        <v>153</v>
      </c>
      <c r="C145" s="161">
        <v>54</v>
      </c>
      <c r="D145" s="161">
        <v>207</v>
      </c>
    </row>
    <row r="146" spans="1:4" ht="15">
      <c r="A146" s="162" t="s">
        <v>41</v>
      </c>
      <c r="B146" s="161">
        <v>25</v>
      </c>
      <c r="C146" s="161">
        <v>6</v>
      </c>
      <c r="D146" s="161">
        <v>31</v>
      </c>
    </row>
    <row r="147" spans="1:4" ht="30">
      <c r="A147" s="162" t="s">
        <v>42</v>
      </c>
      <c r="B147" s="161">
        <v>384</v>
      </c>
      <c r="C147" s="161">
        <v>234</v>
      </c>
      <c r="D147" s="161">
        <v>618</v>
      </c>
    </row>
    <row r="148" spans="1:4" ht="15">
      <c r="A148" s="162" t="s">
        <v>43</v>
      </c>
      <c r="B148" s="161">
        <v>151</v>
      </c>
      <c r="C148" s="161">
        <v>88</v>
      </c>
      <c r="D148" s="161">
        <v>239</v>
      </c>
    </row>
    <row r="149" spans="1:4" ht="15">
      <c r="A149" s="162" t="s">
        <v>44</v>
      </c>
      <c r="B149" s="161">
        <v>104</v>
      </c>
      <c r="C149" s="161">
        <v>41</v>
      </c>
      <c r="D149" s="161">
        <v>145</v>
      </c>
    </row>
    <row r="150" spans="1:4" ht="15">
      <c r="A150" s="162" t="s">
        <v>45</v>
      </c>
      <c r="B150" s="161">
        <v>355</v>
      </c>
      <c r="C150" s="161">
        <v>270</v>
      </c>
      <c r="D150" s="161">
        <v>625</v>
      </c>
    </row>
    <row r="151" spans="1:4" ht="15">
      <c r="A151" s="162" t="s">
        <v>46</v>
      </c>
      <c r="B151" s="161">
        <v>54</v>
      </c>
      <c r="C151" s="161">
        <v>17</v>
      </c>
      <c r="D151" s="161">
        <v>71</v>
      </c>
    </row>
    <row r="152" spans="1:4" ht="15">
      <c r="A152" s="162" t="s">
        <v>47</v>
      </c>
      <c r="B152" s="161">
        <v>52</v>
      </c>
      <c r="C152" s="161">
        <v>49</v>
      </c>
      <c r="D152" s="161">
        <v>101</v>
      </c>
    </row>
    <row r="153" spans="1:4" ht="15">
      <c r="A153" s="162" t="s">
        <v>48</v>
      </c>
      <c r="B153" s="161">
        <v>118</v>
      </c>
      <c r="C153" s="161">
        <v>67</v>
      </c>
      <c r="D153" s="161">
        <v>185</v>
      </c>
    </row>
    <row r="154" spans="1:4" ht="15">
      <c r="A154" s="162" t="s">
        <v>49</v>
      </c>
      <c r="B154" s="161">
        <v>41</v>
      </c>
      <c r="C154" s="161">
        <v>12</v>
      </c>
      <c r="D154" s="161">
        <v>53</v>
      </c>
    </row>
    <row r="155" spans="1:4" ht="15">
      <c r="A155" s="162" t="s">
        <v>50</v>
      </c>
      <c r="B155" s="161">
        <v>156</v>
      </c>
      <c r="C155" s="161">
        <v>79</v>
      </c>
      <c r="D155" s="161">
        <v>235</v>
      </c>
    </row>
    <row r="156" spans="1:4" ht="15">
      <c r="A156" s="162" t="s">
        <v>51</v>
      </c>
      <c r="B156" s="161">
        <v>113</v>
      </c>
      <c r="C156" s="161">
        <v>54</v>
      </c>
      <c r="D156" s="161">
        <v>167</v>
      </c>
    </row>
    <row r="157" spans="1:4" ht="15">
      <c r="A157" s="162" t="s">
        <v>52</v>
      </c>
      <c r="B157" s="161">
        <v>27</v>
      </c>
      <c r="C157" s="161">
        <v>24</v>
      </c>
      <c r="D157" s="161">
        <v>51</v>
      </c>
    </row>
    <row r="158" spans="1:4" ht="15">
      <c r="A158" s="162" t="s">
        <v>60</v>
      </c>
      <c r="B158" s="161">
        <v>273</v>
      </c>
      <c r="C158" s="161">
        <v>118</v>
      </c>
      <c r="D158" s="161">
        <v>391</v>
      </c>
    </row>
    <row r="159" spans="1:4" ht="15">
      <c r="A159" s="162" t="s">
        <v>61</v>
      </c>
      <c r="B159" s="161">
        <v>191</v>
      </c>
      <c r="C159" s="161">
        <v>127</v>
      </c>
      <c r="D159" s="161">
        <v>318</v>
      </c>
    </row>
    <row r="160" spans="1:4" ht="15">
      <c r="A160" s="162" t="s">
        <v>62</v>
      </c>
      <c r="B160" s="161">
        <v>64</v>
      </c>
      <c r="C160" s="161">
        <v>50</v>
      </c>
      <c r="D160" s="161">
        <v>114</v>
      </c>
    </row>
    <row r="161" spans="1:4" ht="15">
      <c r="A161" s="163" t="s">
        <v>63</v>
      </c>
      <c r="B161" s="164">
        <v>18</v>
      </c>
      <c r="C161" s="164">
        <v>13</v>
      </c>
      <c r="D161" s="164">
        <v>31</v>
      </c>
    </row>
    <row r="162" spans="1:4" ht="15">
      <c r="A162" s="368" t="s">
        <v>64</v>
      </c>
      <c r="B162" s="165">
        <v>31541</v>
      </c>
      <c r="C162" s="165">
        <v>17207</v>
      </c>
      <c r="D162" s="165">
        <v>48748</v>
      </c>
    </row>
  </sheetData>
  <mergeCells count="1">
    <mergeCell ref="A1:D1"/>
  </mergeCells>
  <printOptions/>
  <pageMargins left="0.75" right="0.75" top="1" bottom="1" header="0.5" footer="0.5"/>
  <pageSetup orientation="portrait" paperSize="1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61"/>
  <sheetViews>
    <sheetView workbookViewId="0" topLeftCell="A1">
      <selection activeCell="A161" sqref="A161"/>
    </sheetView>
  </sheetViews>
  <sheetFormatPr defaultColWidth="11.00390625" defaultRowHeight="12.75"/>
  <cols>
    <col min="1" max="1" width="19.75390625" style="0" customWidth="1"/>
  </cols>
  <sheetData>
    <row r="1" spans="1:15" ht="15">
      <c r="A1" s="196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0">
      <c r="A2" s="369" t="s">
        <v>480</v>
      </c>
      <c r="B2" s="167" t="s">
        <v>65</v>
      </c>
      <c r="C2" s="167" t="s">
        <v>66</v>
      </c>
      <c r="D2" s="167" t="s">
        <v>67</v>
      </c>
      <c r="E2" s="167" t="s">
        <v>68</v>
      </c>
      <c r="F2" s="167" t="s">
        <v>69</v>
      </c>
      <c r="G2" s="167" t="s">
        <v>70</v>
      </c>
      <c r="H2" s="167" t="s">
        <v>71</v>
      </c>
      <c r="I2" s="168" t="s">
        <v>72</v>
      </c>
      <c r="J2" s="167" t="s">
        <v>73</v>
      </c>
      <c r="K2" s="167" t="s">
        <v>74</v>
      </c>
      <c r="L2" s="167" t="s">
        <v>75</v>
      </c>
      <c r="M2" s="167" t="s">
        <v>76</v>
      </c>
      <c r="N2" s="169" t="s">
        <v>77</v>
      </c>
      <c r="O2" s="168" t="s">
        <v>78</v>
      </c>
    </row>
    <row r="3" spans="1:15" ht="15">
      <c r="A3" s="162" t="s">
        <v>250</v>
      </c>
      <c r="B3" s="175" t="s">
        <v>79</v>
      </c>
      <c r="C3" s="176">
        <v>3</v>
      </c>
      <c r="D3" s="176">
        <v>2</v>
      </c>
      <c r="E3" s="176">
        <v>6</v>
      </c>
      <c r="F3" s="176">
        <v>3</v>
      </c>
      <c r="G3" s="176">
        <v>12</v>
      </c>
      <c r="H3" s="176">
        <v>9</v>
      </c>
      <c r="I3" s="176">
        <v>9</v>
      </c>
      <c r="J3" s="176">
        <v>17</v>
      </c>
      <c r="K3" s="176">
        <v>11</v>
      </c>
      <c r="L3" s="176">
        <v>11</v>
      </c>
      <c r="M3" s="176">
        <v>14</v>
      </c>
      <c r="N3" s="177">
        <v>29</v>
      </c>
      <c r="O3" s="178">
        <v>126</v>
      </c>
    </row>
    <row r="4" spans="1:15" ht="15">
      <c r="A4" s="162" t="s">
        <v>251</v>
      </c>
      <c r="B4" s="175" t="s">
        <v>79</v>
      </c>
      <c r="C4" s="176" t="s">
        <v>79</v>
      </c>
      <c r="D4" s="176">
        <v>5</v>
      </c>
      <c r="E4" s="176">
        <v>15</v>
      </c>
      <c r="F4" s="176">
        <v>20</v>
      </c>
      <c r="G4" s="176">
        <v>38</v>
      </c>
      <c r="H4" s="176">
        <v>54</v>
      </c>
      <c r="I4" s="176">
        <v>72</v>
      </c>
      <c r="J4" s="176">
        <v>63</v>
      </c>
      <c r="K4" s="176">
        <v>87</v>
      </c>
      <c r="L4" s="176">
        <v>62</v>
      </c>
      <c r="M4" s="176">
        <v>64</v>
      </c>
      <c r="N4" s="177">
        <v>69</v>
      </c>
      <c r="O4" s="178">
        <v>549</v>
      </c>
    </row>
    <row r="5" spans="1:15" ht="15">
      <c r="A5" s="162" t="s">
        <v>252</v>
      </c>
      <c r="B5" s="175">
        <v>1</v>
      </c>
      <c r="C5" s="176" t="s">
        <v>79</v>
      </c>
      <c r="D5" s="176">
        <v>13</v>
      </c>
      <c r="E5" s="176">
        <v>21</v>
      </c>
      <c r="F5" s="176">
        <v>42</v>
      </c>
      <c r="G5" s="176">
        <v>74</v>
      </c>
      <c r="H5" s="176">
        <v>114</v>
      </c>
      <c r="I5" s="176">
        <v>119</v>
      </c>
      <c r="J5" s="176">
        <v>113</v>
      </c>
      <c r="K5" s="176">
        <v>102</v>
      </c>
      <c r="L5" s="176">
        <v>69</v>
      </c>
      <c r="M5" s="176">
        <v>83</v>
      </c>
      <c r="N5" s="177">
        <v>105</v>
      </c>
      <c r="O5" s="178">
        <v>856</v>
      </c>
    </row>
    <row r="6" spans="1:15" ht="15">
      <c r="A6" s="162" t="s">
        <v>253</v>
      </c>
      <c r="B6" s="175" t="s">
        <v>79</v>
      </c>
      <c r="C6" s="176" t="s">
        <v>79</v>
      </c>
      <c r="D6" s="176">
        <v>1</v>
      </c>
      <c r="E6" s="176" t="s">
        <v>79</v>
      </c>
      <c r="F6" s="176">
        <v>4</v>
      </c>
      <c r="G6" s="176">
        <v>3</v>
      </c>
      <c r="H6" s="176">
        <v>5</v>
      </c>
      <c r="I6" s="176">
        <v>8</v>
      </c>
      <c r="J6" s="176">
        <v>8</v>
      </c>
      <c r="K6" s="176">
        <v>9</v>
      </c>
      <c r="L6" s="176">
        <v>9</v>
      </c>
      <c r="M6" s="176">
        <v>2</v>
      </c>
      <c r="N6" s="177">
        <v>13</v>
      </c>
      <c r="O6" s="178">
        <v>62</v>
      </c>
    </row>
    <row r="7" spans="1:15" ht="15">
      <c r="A7" s="162" t="s">
        <v>254</v>
      </c>
      <c r="B7" s="175" t="s">
        <v>79</v>
      </c>
      <c r="C7" s="176">
        <v>6</v>
      </c>
      <c r="D7" s="176">
        <v>13</v>
      </c>
      <c r="E7" s="176">
        <v>34</v>
      </c>
      <c r="F7" s="176">
        <v>74</v>
      </c>
      <c r="G7" s="176">
        <v>83</v>
      </c>
      <c r="H7" s="176">
        <v>138</v>
      </c>
      <c r="I7" s="176">
        <v>141</v>
      </c>
      <c r="J7" s="176">
        <v>117</v>
      </c>
      <c r="K7" s="176">
        <v>108</v>
      </c>
      <c r="L7" s="176">
        <v>85</v>
      </c>
      <c r="M7" s="176">
        <v>109</v>
      </c>
      <c r="N7" s="177">
        <v>116</v>
      </c>
      <c r="O7" s="178">
        <v>1024</v>
      </c>
    </row>
    <row r="8" spans="1:15" ht="15">
      <c r="A8" s="162" t="s">
        <v>255</v>
      </c>
      <c r="B8" s="175" t="s">
        <v>79</v>
      </c>
      <c r="C8" s="176" t="s">
        <v>79</v>
      </c>
      <c r="D8" s="176" t="s">
        <v>79</v>
      </c>
      <c r="E8" s="176" t="s">
        <v>79</v>
      </c>
      <c r="F8" s="176">
        <v>2</v>
      </c>
      <c r="G8" s="176">
        <v>3</v>
      </c>
      <c r="H8" s="176">
        <v>2</v>
      </c>
      <c r="I8" s="176" t="s">
        <v>79</v>
      </c>
      <c r="J8" s="176">
        <v>3</v>
      </c>
      <c r="K8" s="176">
        <v>4</v>
      </c>
      <c r="L8" s="176">
        <v>6</v>
      </c>
      <c r="M8" s="176">
        <v>3</v>
      </c>
      <c r="N8" s="177">
        <v>5</v>
      </c>
      <c r="O8" s="178">
        <v>28</v>
      </c>
    </row>
    <row r="9" spans="1:15" ht="15">
      <c r="A9" s="162" t="s">
        <v>256</v>
      </c>
      <c r="B9" s="175" t="s">
        <v>79</v>
      </c>
      <c r="C9" s="176">
        <v>3</v>
      </c>
      <c r="D9" s="176">
        <v>5</v>
      </c>
      <c r="E9" s="176">
        <v>10</v>
      </c>
      <c r="F9" s="176">
        <v>22</v>
      </c>
      <c r="G9" s="176">
        <v>25</v>
      </c>
      <c r="H9" s="176">
        <v>42</v>
      </c>
      <c r="I9" s="176">
        <v>37</v>
      </c>
      <c r="J9" s="176">
        <v>48</v>
      </c>
      <c r="K9" s="176">
        <v>55</v>
      </c>
      <c r="L9" s="176">
        <v>37</v>
      </c>
      <c r="M9" s="176">
        <v>43</v>
      </c>
      <c r="N9" s="177">
        <v>46</v>
      </c>
      <c r="O9" s="178">
        <v>373</v>
      </c>
    </row>
    <row r="10" spans="1:15" ht="15">
      <c r="A10" s="162" t="s">
        <v>257</v>
      </c>
      <c r="B10" s="175" t="s">
        <v>79</v>
      </c>
      <c r="C10" s="176">
        <v>1</v>
      </c>
      <c r="D10" s="176">
        <v>5</v>
      </c>
      <c r="E10" s="176">
        <v>11</v>
      </c>
      <c r="F10" s="176">
        <v>24</v>
      </c>
      <c r="G10" s="176">
        <v>50</v>
      </c>
      <c r="H10" s="176">
        <v>77</v>
      </c>
      <c r="I10" s="176">
        <v>92</v>
      </c>
      <c r="J10" s="176">
        <v>63</v>
      </c>
      <c r="K10" s="176">
        <v>72</v>
      </c>
      <c r="L10" s="176">
        <v>48</v>
      </c>
      <c r="M10" s="176">
        <v>51</v>
      </c>
      <c r="N10" s="177">
        <v>119</v>
      </c>
      <c r="O10" s="178">
        <v>613</v>
      </c>
    </row>
    <row r="11" spans="1:15" ht="15">
      <c r="A11" s="162" t="s">
        <v>258</v>
      </c>
      <c r="B11" s="175" t="s">
        <v>79</v>
      </c>
      <c r="C11" s="176" t="s">
        <v>79</v>
      </c>
      <c r="D11" s="176">
        <v>2</v>
      </c>
      <c r="E11" s="176">
        <v>11</v>
      </c>
      <c r="F11" s="176">
        <v>27</v>
      </c>
      <c r="G11" s="176">
        <v>29</v>
      </c>
      <c r="H11" s="176">
        <v>53</v>
      </c>
      <c r="I11" s="176">
        <v>80</v>
      </c>
      <c r="J11" s="176">
        <v>81</v>
      </c>
      <c r="K11" s="176">
        <v>92</v>
      </c>
      <c r="L11" s="176">
        <v>66</v>
      </c>
      <c r="M11" s="176">
        <v>66</v>
      </c>
      <c r="N11" s="177">
        <v>100</v>
      </c>
      <c r="O11" s="178">
        <v>607</v>
      </c>
    </row>
    <row r="12" spans="1:15" ht="15">
      <c r="A12" s="162" t="s">
        <v>259</v>
      </c>
      <c r="B12" s="175" t="s">
        <v>79</v>
      </c>
      <c r="C12" s="176" t="s">
        <v>79</v>
      </c>
      <c r="D12" s="176">
        <v>2</v>
      </c>
      <c r="E12" s="176">
        <v>2</v>
      </c>
      <c r="F12" s="176">
        <v>2</v>
      </c>
      <c r="G12" s="176">
        <v>25</v>
      </c>
      <c r="H12" s="176">
        <v>28</v>
      </c>
      <c r="I12" s="176">
        <v>46</v>
      </c>
      <c r="J12" s="176">
        <v>24</v>
      </c>
      <c r="K12" s="176">
        <v>30</v>
      </c>
      <c r="L12" s="176">
        <v>22</v>
      </c>
      <c r="M12" s="176">
        <v>24</v>
      </c>
      <c r="N12" s="177">
        <v>27</v>
      </c>
      <c r="O12" s="178">
        <v>232</v>
      </c>
    </row>
    <row r="13" spans="1:15" ht="15">
      <c r="A13" s="162" t="s">
        <v>260</v>
      </c>
      <c r="B13" s="175" t="s">
        <v>79</v>
      </c>
      <c r="C13" s="176" t="s">
        <v>79</v>
      </c>
      <c r="D13" s="176" t="s">
        <v>79</v>
      </c>
      <c r="E13" s="176" t="s">
        <v>79</v>
      </c>
      <c r="F13" s="176" t="s">
        <v>79</v>
      </c>
      <c r="G13" s="176" t="s">
        <v>79</v>
      </c>
      <c r="H13" s="176">
        <v>1</v>
      </c>
      <c r="I13" s="176" t="s">
        <v>79</v>
      </c>
      <c r="J13" s="176">
        <v>1</v>
      </c>
      <c r="K13" s="176" t="s">
        <v>79</v>
      </c>
      <c r="L13" s="176" t="s">
        <v>79</v>
      </c>
      <c r="M13" s="176">
        <v>1</v>
      </c>
      <c r="N13" s="177">
        <v>1</v>
      </c>
      <c r="O13" s="178">
        <v>4</v>
      </c>
    </row>
    <row r="14" spans="1:15" ht="15">
      <c r="A14" s="162" t="s">
        <v>261</v>
      </c>
      <c r="B14" s="175" t="s">
        <v>79</v>
      </c>
      <c r="C14" s="176" t="s">
        <v>79</v>
      </c>
      <c r="D14" s="176">
        <v>7</v>
      </c>
      <c r="E14" s="176">
        <v>11</v>
      </c>
      <c r="F14" s="176">
        <v>30</v>
      </c>
      <c r="G14" s="176">
        <v>46</v>
      </c>
      <c r="H14" s="176">
        <v>80</v>
      </c>
      <c r="I14" s="176">
        <v>83</v>
      </c>
      <c r="J14" s="176">
        <v>81</v>
      </c>
      <c r="K14" s="176">
        <v>82</v>
      </c>
      <c r="L14" s="176">
        <v>58</v>
      </c>
      <c r="M14" s="176">
        <v>90</v>
      </c>
      <c r="N14" s="177">
        <v>135</v>
      </c>
      <c r="O14" s="178">
        <v>703</v>
      </c>
    </row>
    <row r="15" spans="1:15" ht="15">
      <c r="A15" s="162" t="s">
        <v>262</v>
      </c>
      <c r="B15" s="175" t="s">
        <v>79</v>
      </c>
      <c r="C15" s="176" t="s">
        <v>79</v>
      </c>
      <c r="D15" s="176">
        <v>1</v>
      </c>
      <c r="E15" s="176">
        <v>5</v>
      </c>
      <c r="F15" s="176">
        <v>2</v>
      </c>
      <c r="G15" s="176">
        <v>4</v>
      </c>
      <c r="H15" s="176">
        <v>9</v>
      </c>
      <c r="I15" s="176">
        <v>11</v>
      </c>
      <c r="J15" s="176">
        <v>4</v>
      </c>
      <c r="K15" s="176">
        <v>9</v>
      </c>
      <c r="L15" s="176">
        <v>12</v>
      </c>
      <c r="M15" s="176">
        <v>11</v>
      </c>
      <c r="N15" s="177">
        <v>15</v>
      </c>
      <c r="O15" s="178">
        <v>83</v>
      </c>
    </row>
    <row r="16" spans="1:15" ht="15">
      <c r="A16" s="162" t="s">
        <v>263</v>
      </c>
      <c r="B16" s="175" t="s">
        <v>79</v>
      </c>
      <c r="C16" s="176">
        <v>8</v>
      </c>
      <c r="D16" s="176">
        <v>5</v>
      </c>
      <c r="E16" s="176">
        <v>30</v>
      </c>
      <c r="F16" s="176">
        <v>40</v>
      </c>
      <c r="G16" s="176">
        <v>53</v>
      </c>
      <c r="H16" s="176">
        <v>58</v>
      </c>
      <c r="I16" s="176">
        <v>74</v>
      </c>
      <c r="J16" s="176">
        <v>47</v>
      </c>
      <c r="K16" s="176">
        <v>57</v>
      </c>
      <c r="L16" s="176">
        <v>31</v>
      </c>
      <c r="M16" s="176">
        <v>36</v>
      </c>
      <c r="N16" s="177">
        <v>35</v>
      </c>
      <c r="O16" s="178">
        <v>474</v>
      </c>
    </row>
    <row r="17" spans="1:15" ht="15">
      <c r="A17" s="162" t="s">
        <v>264</v>
      </c>
      <c r="B17" s="175" t="s">
        <v>79</v>
      </c>
      <c r="C17" s="176" t="s">
        <v>79</v>
      </c>
      <c r="D17" s="176">
        <v>4</v>
      </c>
      <c r="E17" s="176">
        <v>7</v>
      </c>
      <c r="F17" s="176">
        <v>5</v>
      </c>
      <c r="G17" s="176">
        <v>9</v>
      </c>
      <c r="H17" s="176">
        <v>14</v>
      </c>
      <c r="I17" s="176">
        <v>8</v>
      </c>
      <c r="J17" s="176">
        <v>8</v>
      </c>
      <c r="K17" s="176">
        <v>10</v>
      </c>
      <c r="L17" s="176">
        <v>9</v>
      </c>
      <c r="M17" s="176">
        <v>9</v>
      </c>
      <c r="N17" s="177">
        <v>6</v>
      </c>
      <c r="O17" s="178">
        <v>89</v>
      </c>
    </row>
    <row r="18" spans="1:15" ht="15">
      <c r="A18" s="162" t="s">
        <v>265</v>
      </c>
      <c r="B18" s="175" t="s">
        <v>79</v>
      </c>
      <c r="C18" s="176">
        <v>1</v>
      </c>
      <c r="D18" s="176">
        <v>3</v>
      </c>
      <c r="E18" s="176">
        <v>4</v>
      </c>
      <c r="F18" s="176">
        <v>8</v>
      </c>
      <c r="G18" s="176">
        <v>18</v>
      </c>
      <c r="H18" s="176">
        <v>35</v>
      </c>
      <c r="I18" s="176">
        <v>40</v>
      </c>
      <c r="J18" s="176">
        <v>33</v>
      </c>
      <c r="K18" s="176">
        <v>44</v>
      </c>
      <c r="L18" s="176">
        <v>34</v>
      </c>
      <c r="M18" s="176">
        <v>51</v>
      </c>
      <c r="N18" s="177">
        <v>107</v>
      </c>
      <c r="O18" s="178">
        <v>378</v>
      </c>
    </row>
    <row r="19" spans="1:15" ht="15">
      <c r="A19" s="162" t="s">
        <v>266</v>
      </c>
      <c r="B19" s="175" t="s">
        <v>79</v>
      </c>
      <c r="C19" s="176">
        <v>2</v>
      </c>
      <c r="D19" s="176">
        <v>4</v>
      </c>
      <c r="E19" s="176">
        <v>7</v>
      </c>
      <c r="F19" s="176">
        <v>10</v>
      </c>
      <c r="G19" s="176">
        <v>23</v>
      </c>
      <c r="H19" s="176">
        <v>32</v>
      </c>
      <c r="I19" s="176">
        <v>27</v>
      </c>
      <c r="J19" s="176">
        <v>29</v>
      </c>
      <c r="K19" s="176">
        <v>19</v>
      </c>
      <c r="L19" s="176">
        <v>10</v>
      </c>
      <c r="M19" s="176">
        <v>15</v>
      </c>
      <c r="N19" s="177">
        <v>21</v>
      </c>
      <c r="O19" s="178">
        <v>199</v>
      </c>
    </row>
    <row r="20" spans="1:15" ht="15">
      <c r="A20" s="162" t="s">
        <v>267</v>
      </c>
      <c r="B20" s="175" t="s">
        <v>79</v>
      </c>
      <c r="C20" s="176">
        <v>1</v>
      </c>
      <c r="D20" s="176">
        <v>6</v>
      </c>
      <c r="E20" s="176">
        <v>17</v>
      </c>
      <c r="F20" s="176">
        <v>40</v>
      </c>
      <c r="G20" s="176">
        <v>80</v>
      </c>
      <c r="H20" s="176">
        <v>138</v>
      </c>
      <c r="I20" s="176">
        <v>152</v>
      </c>
      <c r="J20" s="176">
        <v>165</v>
      </c>
      <c r="K20" s="176">
        <v>161</v>
      </c>
      <c r="L20" s="176">
        <v>99</v>
      </c>
      <c r="M20" s="176">
        <v>133</v>
      </c>
      <c r="N20" s="177">
        <v>273</v>
      </c>
      <c r="O20" s="178">
        <v>1265</v>
      </c>
    </row>
    <row r="21" spans="1:15" ht="15">
      <c r="A21" s="162" t="s">
        <v>268</v>
      </c>
      <c r="B21" s="175" t="s">
        <v>79</v>
      </c>
      <c r="C21" s="176">
        <v>2</v>
      </c>
      <c r="D21" s="176">
        <v>1</v>
      </c>
      <c r="E21" s="176">
        <v>3</v>
      </c>
      <c r="F21" s="176">
        <v>8</v>
      </c>
      <c r="G21" s="176">
        <v>10</v>
      </c>
      <c r="H21" s="176">
        <v>9</v>
      </c>
      <c r="I21" s="176">
        <v>16</v>
      </c>
      <c r="J21" s="176">
        <v>15</v>
      </c>
      <c r="K21" s="176">
        <v>6</v>
      </c>
      <c r="L21" s="176">
        <v>6</v>
      </c>
      <c r="M21" s="176">
        <v>10</v>
      </c>
      <c r="N21" s="177">
        <v>8</v>
      </c>
      <c r="O21" s="178">
        <v>94</v>
      </c>
    </row>
    <row r="22" spans="1:15" ht="15">
      <c r="A22" s="162" t="s">
        <v>269</v>
      </c>
      <c r="B22" s="175" t="s">
        <v>79</v>
      </c>
      <c r="C22" s="176">
        <v>7</v>
      </c>
      <c r="D22" s="176">
        <v>7</v>
      </c>
      <c r="E22" s="176">
        <v>14</v>
      </c>
      <c r="F22" s="176">
        <v>28</v>
      </c>
      <c r="G22" s="176">
        <v>63</v>
      </c>
      <c r="H22" s="176">
        <v>72</v>
      </c>
      <c r="I22" s="176">
        <v>79</v>
      </c>
      <c r="J22" s="176">
        <v>75</v>
      </c>
      <c r="K22" s="176">
        <v>91</v>
      </c>
      <c r="L22" s="176">
        <v>39</v>
      </c>
      <c r="M22" s="176">
        <v>52</v>
      </c>
      <c r="N22" s="177">
        <v>86</v>
      </c>
      <c r="O22" s="178">
        <v>613</v>
      </c>
    </row>
    <row r="23" spans="1:15" ht="15">
      <c r="A23" s="162" t="s">
        <v>270</v>
      </c>
      <c r="B23" s="175" t="s">
        <v>79</v>
      </c>
      <c r="C23" s="176" t="s">
        <v>79</v>
      </c>
      <c r="D23" s="176">
        <v>1</v>
      </c>
      <c r="E23" s="176">
        <v>2</v>
      </c>
      <c r="F23" s="176" t="s">
        <v>79</v>
      </c>
      <c r="G23" s="176">
        <v>7</v>
      </c>
      <c r="H23" s="176">
        <v>7</v>
      </c>
      <c r="I23" s="176">
        <v>9</v>
      </c>
      <c r="J23" s="176">
        <v>8</v>
      </c>
      <c r="K23" s="176">
        <v>6</v>
      </c>
      <c r="L23" s="176">
        <v>9</v>
      </c>
      <c r="M23" s="176">
        <v>4</v>
      </c>
      <c r="N23" s="177">
        <v>18</v>
      </c>
      <c r="O23" s="178">
        <v>71</v>
      </c>
    </row>
    <row r="24" spans="1:15" ht="15">
      <c r="A24" s="162" t="s">
        <v>271</v>
      </c>
      <c r="B24" s="175">
        <v>1</v>
      </c>
      <c r="C24" s="176">
        <v>1</v>
      </c>
      <c r="D24" s="176">
        <v>4</v>
      </c>
      <c r="E24" s="176">
        <v>5</v>
      </c>
      <c r="F24" s="176">
        <v>17</v>
      </c>
      <c r="G24" s="176">
        <v>38</v>
      </c>
      <c r="H24" s="176">
        <v>40</v>
      </c>
      <c r="I24" s="176">
        <v>50</v>
      </c>
      <c r="J24" s="176">
        <v>73</v>
      </c>
      <c r="K24" s="176">
        <v>64</v>
      </c>
      <c r="L24" s="176">
        <v>55</v>
      </c>
      <c r="M24" s="176">
        <v>57</v>
      </c>
      <c r="N24" s="177">
        <v>109</v>
      </c>
      <c r="O24" s="178">
        <v>514</v>
      </c>
    </row>
    <row r="25" spans="1:15" ht="15">
      <c r="A25" s="162" t="s">
        <v>272</v>
      </c>
      <c r="B25" s="175" t="s">
        <v>79</v>
      </c>
      <c r="C25" s="176">
        <v>4</v>
      </c>
      <c r="D25" s="176">
        <v>26</v>
      </c>
      <c r="E25" s="176">
        <v>58</v>
      </c>
      <c r="F25" s="176">
        <v>118</v>
      </c>
      <c r="G25" s="176">
        <v>193</v>
      </c>
      <c r="H25" s="176">
        <v>245</v>
      </c>
      <c r="I25" s="176">
        <v>291</v>
      </c>
      <c r="J25" s="176">
        <v>302</v>
      </c>
      <c r="K25" s="176">
        <v>255</v>
      </c>
      <c r="L25" s="176">
        <v>155</v>
      </c>
      <c r="M25" s="176">
        <v>160</v>
      </c>
      <c r="N25" s="177">
        <v>215</v>
      </c>
      <c r="O25" s="178">
        <v>2022</v>
      </c>
    </row>
    <row r="26" spans="1:15" ht="15">
      <c r="A26" s="162" t="s">
        <v>273</v>
      </c>
      <c r="B26" s="175" t="s">
        <v>79</v>
      </c>
      <c r="C26" s="176" t="s">
        <v>79</v>
      </c>
      <c r="D26" s="176">
        <v>1</v>
      </c>
      <c r="E26" s="176" t="s">
        <v>79</v>
      </c>
      <c r="F26" s="176" t="s">
        <v>79</v>
      </c>
      <c r="G26" s="176">
        <v>6</v>
      </c>
      <c r="H26" s="176">
        <v>13</v>
      </c>
      <c r="I26" s="176">
        <v>6</v>
      </c>
      <c r="J26" s="176">
        <v>13</v>
      </c>
      <c r="K26" s="176">
        <v>12</v>
      </c>
      <c r="L26" s="176">
        <v>15</v>
      </c>
      <c r="M26" s="176">
        <v>10</v>
      </c>
      <c r="N26" s="177">
        <v>29</v>
      </c>
      <c r="O26" s="178">
        <v>105</v>
      </c>
    </row>
    <row r="27" spans="1:15" ht="15">
      <c r="A27" s="162" t="s">
        <v>274</v>
      </c>
      <c r="B27" s="175" t="s">
        <v>79</v>
      </c>
      <c r="C27" s="176">
        <v>1</v>
      </c>
      <c r="D27" s="176" t="s">
        <v>79</v>
      </c>
      <c r="E27" s="176">
        <v>4</v>
      </c>
      <c r="F27" s="176">
        <v>8</v>
      </c>
      <c r="G27" s="176">
        <v>6</v>
      </c>
      <c r="H27" s="176">
        <v>4</v>
      </c>
      <c r="I27" s="176">
        <v>6</v>
      </c>
      <c r="J27" s="176">
        <v>6</v>
      </c>
      <c r="K27" s="176">
        <v>4</v>
      </c>
      <c r="L27" s="176">
        <v>5</v>
      </c>
      <c r="M27" s="176">
        <v>11</v>
      </c>
      <c r="N27" s="177">
        <v>6</v>
      </c>
      <c r="O27" s="178">
        <v>61</v>
      </c>
    </row>
    <row r="28" spans="1:15" ht="15">
      <c r="A28" s="162" t="s">
        <v>275</v>
      </c>
      <c r="B28" s="175" t="s">
        <v>79</v>
      </c>
      <c r="C28" s="176">
        <v>9</v>
      </c>
      <c r="D28" s="176">
        <v>36</v>
      </c>
      <c r="E28" s="176">
        <v>47</v>
      </c>
      <c r="F28" s="176">
        <v>64</v>
      </c>
      <c r="G28" s="176">
        <v>152</v>
      </c>
      <c r="H28" s="176">
        <v>188</v>
      </c>
      <c r="I28" s="176">
        <v>176</v>
      </c>
      <c r="J28" s="176">
        <v>167</v>
      </c>
      <c r="K28" s="176">
        <v>149</v>
      </c>
      <c r="L28" s="176">
        <v>122</v>
      </c>
      <c r="M28" s="176">
        <v>104</v>
      </c>
      <c r="N28" s="177">
        <v>138</v>
      </c>
      <c r="O28" s="178">
        <v>1352</v>
      </c>
    </row>
    <row r="29" spans="1:15" ht="15">
      <c r="A29" s="162" t="s">
        <v>276</v>
      </c>
      <c r="B29" s="175" t="s">
        <v>79</v>
      </c>
      <c r="C29" s="176">
        <v>3</v>
      </c>
      <c r="D29" s="176">
        <v>5</v>
      </c>
      <c r="E29" s="176">
        <v>10</v>
      </c>
      <c r="F29" s="176">
        <v>33</v>
      </c>
      <c r="G29" s="176">
        <v>51</v>
      </c>
      <c r="H29" s="176">
        <v>65</v>
      </c>
      <c r="I29" s="176">
        <v>81</v>
      </c>
      <c r="J29" s="176">
        <v>77</v>
      </c>
      <c r="K29" s="176">
        <v>85</v>
      </c>
      <c r="L29" s="176">
        <v>61</v>
      </c>
      <c r="M29" s="176">
        <v>63</v>
      </c>
      <c r="N29" s="177">
        <v>141</v>
      </c>
      <c r="O29" s="178">
        <v>675</v>
      </c>
    </row>
    <row r="30" spans="1:15" ht="15">
      <c r="A30" s="162" t="s">
        <v>277</v>
      </c>
      <c r="B30" s="175" t="s">
        <v>79</v>
      </c>
      <c r="C30" s="176" t="s">
        <v>79</v>
      </c>
      <c r="D30" s="176">
        <v>3</v>
      </c>
      <c r="E30" s="176" t="s">
        <v>79</v>
      </c>
      <c r="F30" s="176">
        <v>5</v>
      </c>
      <c r="G30" s="176">
        <v>7</v>
      </c>
      <c r="H30" s="176">
        <v>10</v>
      </c>
      <c r="I30" s="176">
        <v>8</v>
      </c>
      <c r="J30" s="176">
        <v>14</v>
      </c>
      <c r="K30" s="176">
        <v>12</v>
      </c>
      <c r="L30" s="176">
        <v>5</v>
      </c>
      <c r="M30" s="176">
        <v>9</v>
      </c>
      <c r="N30" s="177">
        <v>6</v>
      </c>
      <c r="O30" s="178">
        <v>79</v>
      </c>
    </row>
    <row r="31" spans="1:15" ht="15">
      <c r="A31" s="162" t="s">
        <v>278</v>
      </c>
      <c r="B31" s="175" t="s">
        <v>79</v>
      </c>
      <c r="C31" s="176" t="s">
        <v>79</v>
      </c>
      <c r="D31" s="176">
        <v>5</v>
      </c>
      <c r="E31" s="176">
        <v>4</v>
      </c>
      <c r="F31" s="176">
        <v>3</v>
      </c>
      <c r="G31" s="176">
        <v>7</v>
      </c>
      <c r="H31" s="176">
        <v>7</v>
      </c>
      <c r="I31" s="176">
        <v>14</v>
      </c>
      <c r="J31" s="176">
        <v>9</v>
      </c>
      <c r="K31" s="176">
        <v>18</v>
      </c>
      <c r="L31" s="176">
        <v>10</v>
      </c>
      <c r="M31" s="176">
        <v>6</v>
      </c>
      <c r="N31" s="177">
        <v>9</v>
      </c>
      <c r="O31" s="178">
        <v>92</v>
      </c>
    </row>
    <row r="32" spans="1:15" ht="15">
      <c r="A32" s="162" t="s">
        <v>279</v>
      </c>
      <c r="B32" s="175" t="s">
        <v>79</v>
      </c>
      <c r="C32" s="176">
        <v>2</v>
      </c>
      <c r="D32" s="176">
        <v>3</v>
      </c>
      <c r="E32" s="176">
        <v>10</v>
      </c>
      <c r="F32" s="176">
        <v>15</v>
      </c>
      <c r="G32" s="176">
        <v>13</v>
      </c>
      <c r="H32" s="176">
        <v>18</v>
      </c>
      <c r="I32" s="176">
        <v>15</v>
      </c>
      <c r="J32" s="176">
        <v>23</v>
      </c>
      <c r="K32" s="176">
        <v>37</v>
      </c>
      <c r="L32" s="176">
        <v>18</v>
      </c>
      <c r="M32" s="176">
        <v>23</v>
      </c>
      <c r="N32" s="177">
        <v>35</v>
      </c>
      <c r="O32" s="178">
        <v>212</v>
      </c>
    </row>
    <row r="33" spans="1:15" ht="15">
      <c r="A33" s="162" t="s">
        <v>280</v>
      </c>
      <c r="B33" s="175" t="s">
        <v>79</v>
      </c>
      <c r="C33" s="176" t="s">
        <v>79</v>
      </c>
      <c r="D33" s="176">
        <v>3</v>
      </c>
      <c r="E33" s="176">
        <v>2</v>
      </c>
      <c r="F33" s="176">
        <v>1</v>
      </c>
      <c r="G33" s="176">
        <v>6</v>
      </c>
      <c r="H33" s="176">
        <v>5</v>
      </c>
      <c r="I33" s="176">
        <v>3</v>
      </c>
      <c r="J33" s="176">
        <v>4</v>
      </c>
      <c r="K33" s="176">
        <v>7</v>
      </c>
      <c r="L33" s="176">
        <v>2</v>
      </c>
      <c r="M33" s="176">
        <v>3</v>
      </c>
      <c r="N33" s="177">
        <v>4</v>
      </c>
      <c r="O33" s="178">
        <v>40</v>
      </c>
    </row>
    <row r="34" spans="1:15" ht="15">
      <c r="A34" s="162" t="s">
        <v>281</v>
      </c>
      <c r="B34" s="175" t="s">
        <v>79</v>
      </c>
      <c r="C34" s="176">
        <v>1</v>
      </c>
      <c r="D34" s="176">
        <v>1</v>
      </c>
      <c r="E34" s="176">
        <v>8</v>
      </c>
      <c r="F34" s="176">
        <v>20</v>
      </c>
      <c r="G34" s="176">
        <v>35</v>
      </c>
      <c r="H34" s="176">
        <v>41</v>
      </c>
      <c r="I34" s="176">
        <v>50</v>
      </c>
      <c r="J34" s="176">
        <v>42</v>
      </c>
      <c r="K34" s="176">
        <v>70</v>
      </c>
      <c r="L34" s="176">
        <v>37</v>
      </c>
      <c r="M34" s="176">
        <v>36</v>
      </c>
      <c r="N34" s="177">
        <v>73</v>
      </c>
      <c r="O34" s="178">
        <v>414</v>
      </c>
    </row>
    <row r="35" spans="1:15" ht="15">
      <c r="A35" s="162" t="s">
        <v>282</v>
      </c>
      <c r="B35" s="175" t="s">
        <v>79</v>
      </c>
      <c r="C35" s="176">
        <v>2</v>
      </c>
      <c r="D35" s="176">
        <v>5</v>
      </c>
      <c r="E35" s="176">
        <v>6</v>
      </c>
      <c r="F35" s="176">
        <v>19</v>
      </c>
      <c r="G35" s="176">
        <v>37</v>
      </c>
      <c r="H35" s="176">
        <v>46</v>
      </c>
      <c r="I35" s="176">
        <v>68</v>
      </c>
      <c r="J35" s="176">
        <v>60</v>
      </c>
      <c r="K35" s="176">
        <v>75</v>
      </c>
      <c r="L35" s="176">
        <v>52</v>
      </c>
      <c r="M35" s="176">
        <v>72</v>
      </c>
      <c r="N35" s="177">
        <v>155</v>
      </c>
      <c r="O35" s="178">
        <v>597</v>
      </c>
    </row>
    <row r="36" spans="1:15" ht="15">
      <c r="A36" s="162" t="s">
        <v>283</v>
      </c>
      <c r="B36" s="175" t="s">
        <v>79</v>
      </c>
      <c r="C36" s="176">
        <v>2</v>
      </c>
      <c r="D36" s="176">
        <v>3</v>
      </c>
      <c r="E36" s="176">
        <v>9</v>
      </c>
      <c r="F36" s="176">
        <v>19</v>
      </c>
      <c r="G36" s="176">
        <v>24</v>
      </c>
      <c r="H36" s="176">
        <v>36</v>
      </c>
      <c r="I36" s="176">
        <v>45</v>
      </c>
      <c r="J36" s="176">
        <v>50</v>
      </c>
      <c r="K36" s="176">
        <v>55</v>
      </c>
      <c r="L36" s="176">
        <v>36</v>
      </c>
      <c r="M36" s="176">
        <v>30</v>
      </c>
      <c r="N36" s="177">
        <v>54</v>
      </c>
      <c r="O36" s="178">
        <v>363</v>
      </c>
    </row>
    <row r="37" spans="1:15" ht="15">
      <c r="A37" s="162" t="s">
        <v>284</v>
      </c>
      <c r="B37" s="175" t="s">
        <v>79</v>
      </c>
      <c r="C37" s="176" t="s">
        <v>79</v>
      </c>
      <c r="D37" s="176">
        <v>2</v>
      </c>
      <c r="E37" s="176">
        <v>4</v>
      </c>
      <c r="F37" s="176">
        <v>8</v>
      </c>
      <c r="G37" s="176">
        <v>14</v>
      </c>
      <c r="H37" s="176">
        <v>27</v>
      </c>
      <c r="I37" s="176">
        <v>36</v>
      </c>
      <c r="J37" s="176">
        <v>31</v>
      </c>
      <c r="K37" s="176">
        <v>33</v>
      </c>
      <c r="L37" s="176">
        <v>27</v>
      </c>
      <c r="M37" s="176">
        <v>27</v>
      </c>
      <c r="N37" s="177">
        <v>36</v>
      </c>
      <c r="O37" s="178">
        <v>245</v>
      </c>
    </row>
    <row r="38" spans="1:15" ht="15">
      <c r="A38" s="162" t="s">
        <v>96</v>
      </c>
      <c r="B38" s="175" t="s">
        <v>79</v>
      </c>
      <c r="C38" s="176" t="s">
        <v>79</v>
      </c>
      <c r="D38" s="176">
        <v>1</v>
      </c>
      <c r="E38" s="176">
        <v>2</v>
      </c>
      <c r="F38" s="176">
        <v>2</v>
      </c>
      <c r="G38" s="176">
        <v>8</v>
      </c>
      <c r="H38" s="176">
        <v>10</v>
      </c>
      <c r="I38" s="176">
        <v>17</v>
      </c>
      <c r="J38" s="176">
        <v>12</v>
      </c>
      <c r="K38" s="176">
        <v>7</v>
      </c>
      <c r="L38" s="176">
        <v>5</v>
      </c>
      <c r="M38" s="176">
        <v>6</v>
      </c>
      <c r="N38" s="177">
        <v>19</v>
      </c>
      <c r="O38" s="178">
        <v>89</v>
      </c>
    </row>
    <row r="39" spans="1:15" ht="30">
      <c r="A39" s="162" t="s">
        <v>97</v>
      </c>
      <c r="B39" s="175" t="s">
        <v>79</v>
      </c>
      <c r="C39" s="176" t="s">
        <v>79</v>
      </c>
      <c r="D39" s="176">
        <v>6</v>
      </c>
      <c r="E39" s="176">
        <v>4</v>
      </c>
      <c r="F39" s="176">
        <v>12</v>
      </c>
      <c r="G39" s="176">
        <v>8</v>
      </c>
      <c r="H39" s="176">
        <v>10</v>
      </c>
      <c r="I39" s="176">
        <v>8</v>
      </c>
      <c r="J39" s="176">
        <v>6</v>
      </c>
      <c r="K39" s="176">
        <v>9</v>
      </c>
      <c r="L39" s="176">
        <v>7</v>
      </c>
      <c r="M39" s="176">
        <v>11</v>
      </c>
      <c r="N39" s="177">
        <v>19</v>
      </c>
      <c r="O39" s="178">
        <v>100</v>
      </c>
    </row>
    <row r="40" spans="1:15" ht="15">
      <c r="A40" s="162" t="s">
        <v>15</v>
      </c>
      <c r="B40" s="175" t="s">
        <v>79</v>
      </c>
      <c r="C40" s="176">
        <v>1</v>
      </c>
      <c r="D40" s="176">
        <v>5</v>
      </c>
      <c r="E40" s="176">
        <v>11</v>
      </c>
      <c r="F40" s="176">
        <v>19</v>
      </c>
      <c r="G40" s="176">
        <v>32</v>
      </c>
      <c r="H40" s="176">
        <v>50</v>
      </c>
      <c r="I40" s="176">
        <v>53</v>
      </c>
      <c r="J40" s="176">
        <v>62</v>
      </c>
      <c r="K40" s="176">
        <v>62</v>
      </c>
      <c r="L40" s="176">
        <v>28</v>
      </c>
      <c r="M40" s="176">
        <v>34</v>
      </c>
      <c r="N40" s="177">
        <v>42</v>
      </c>
      <c r="O40" s="178">
        <v>399</v>
      </c>
    </row>
    <row r="41" spans="1:15" ht="15">
      <c r="A41" s="162" t="s">
        <v>16</v>
      </c>
      <c r="B41" s="175" t="s">
        <v>79</v>
      </c>
      <c r="C41" s="176">
        <v>1</v>
      </c>
      <c r="D41" s="176">
        <v>1</v>
      </c>
      <c r="E41" s="176">
        <v>10</v>
      </c>
      <c r="F41" s="176">
        <v>8</v>
      </c>
      <c r="G41" s="176">
        <v>11</v>
      </c>
      <c r="H41" s="176">
        <v>24</v>
      </c>
      <c r="I41" s="176">
        <v>26</v>
      </c>
      <c r="J41" s="176">
        <v>28</v>
      </c>
      <c r="K41" s="176">
        <v>32</v>
      </c>
      <c r="L41" s="176">
        <v>12</v>
      </c>
      <c r="M41" s="176">
        <v>21</v>
      </c>
      <c r="N41" s="177">
        <v>41</v>
      </c>
      <c r="O41" s="178">
        <v>215</v>
      </c>
    </row>
    <row r="42" spans="1:15" ht="15">
      <c r="A42" s="162" t="s">
        <v>100</v>
      </c>
      <c r="B42" s="175" t="s">
        <v>79</v>
      </c>
      <c r="C42" s="176">
        <v>2</v>
      </c>
      <c r="D42" s="176">
        <v>6</v>
      </c>
      <c r="E42" s="176">
        <v>7</v>
      </c>
      <c r="F42" s="176">
        <v>15</v>
      </c>
      <c r="G42" s="176">
        <v>25</v>
      </c>
      <c r="H42" s="176">
        <v>33</v>
      </c>
      <c r="I42" s="176">
        <v>43</v>
      </c>
      <c r="J42" s="176">
        <v>48</v>
      </c>
      <c r="K42" s="176">
        <v>34</v>
      </c>
      <c r="L42" s="176">
        <v>35</v>
      </c>
      <c r="M42" s="176">
        <v>38</v>
      </c>
      <c r="N42" s="177">
        <v>67</v>
      </c>
      <c r="O42" s="178">
        <v>353</v>
      </c>
    </row>
    <row r="43" spans="1:15" ht="15">
      <c r="A43" s="162" t="s">
        <v>101</v>
      </c>
      <c r="B43" s="175" t="s">
        <v>79</v>
      </c>
      <c r="C43" s="176">
        <v>5</v>
      </c>
      <c r="D43" s="176">
        <v>3</v>
      </c>
      <c r="E43" s="176">
        <v>10</v>
      </c>
      <c r="F43" s="176">
        <v>13</v>
      </c>
      <c r="G43" s="176">
        <v>23</v>
      </c>
      <c r="H43" s="176">
        <v>52</v>
      </c>
      <c r="I43" s="176">
        <v>64</v>
      </c>
      <c r="J43" s="176">
        <v>84</v>
      </c>
      <c r="K43" s="176">
        <v>67</v>
      </c>
      <c r="L43" s="176">
        <v>39</v>
      </c>
      <c r="M43" s="176">
        <v>61</v>
      </c>
      <c r="N43" s="177">
        <v>89</v>
      </c>
      <c r="O43" s="178">
        <v>510</v>
      </c>
    </row>
    <row r="44" spans="1:15" ht="15">
      <c r="A44" s="162" t="s">
        <v>293</v>
      </c>
      <c r="B44" s="175" t="s">
        <v>79</v>
      </c>
      <c r="C44" s="176" t="s">
        <v>79</v>
      </c>
      <c r="D44" s="176" t="s">
        <v>79</v>
      </c>
      <c r="E44" s="176">
        <v>2</v>
      </c>
      <c r="F44" s="176" t="s">
        <v>79</v>
      </c>
      <c r="G44" s="176">
        <v>2</v>
      </c>
      <c r="H44" s="176">
        <v>4</v>
      </c>
      <c r="I44" s="176">
        <v>3</v>
      </c>
      <c r="J44" s="176">
        <v>5</v>
      </c>
      <c r="K44" s="176">
        <v>5</v>
      </c>
      <c r="L44" s="176">
        <v>3</v>
      </c>
      <c r="M44" s="176">
        <v>2</v>
      </c>
      <c r="N44" s="177">
        <v>7</v>
      </c>
      <c r="O44" s="178">
        <v>33</v>
      </c>
    </row>
    <row r="45" spans="1:15" ht="15">
      <c r="A45" s="162" t="s">
        <v>294</v>
      </c>
      <c r="B45" s="175" t="s">
        <v>79</v>
      </c>
      <c r="C45" s="176">
        <v>1</v>
      </c>
      <c r="D45" s="176">
        <v>1</v>
      </c>
      <c r="E45" s="176">
        <v>10</v>
      </c>
      <c r="F45" s="176">
        <v>21</v>
      </c>
      <c r="G45" s="176">
        <v>27</v>
      </c>
      <c r="H45" s="176">
        <v>25</v>
      </c>
      <c r="I45" s="176">
        <v>29</v>
      </c>
      <c r="J45" s="176">
        <v>36</v>
      </c>
      <c r="K45" s="176">
        <v>37</v>
      </c>
      <c r="L45" s="176">
        <v>29</v>
      </c>
      <c r="M45" s="176">
        <v>27</v>
      </c>
      <c r="N45" s="177">
        <v>58</v>
      </c>
      <c r="O45" s="178">
        <v>301</v>
      </c>
    </row>
    <row r="46" spans="1:15" ht="15">
      <c r="A46" s="162" t="s">
        <v>295</v>
      </c>
      <c r="B46" s="175" t="s">
        <v>79</v>
      </c>
      <c r="C46" s="176" t="s">
        <v>79</v>
      </c>
      <c r="D46" s="176">
        <v>8</v>
      </c>
      <c r="E46" s="176">
        <v>11</v>
      </c>
      <c r="F46" s="176">
        <v>31</v>
      </c>
      <c r="G46" s="176">
        <v>52</v>
      </c>
      <c r="H46" s="176">
        <v>74</v>
      </c>
      <c r="I46" s="176">
        <v>76</v>
      </c>
      <c r="J46" s="176">
        <v>90</v>
      </c>
      <c r="K46" s="176">
        <v>69</v>
      </c>
      <c r="L46" s="176">
        <v>36</v>
      </c>
      <c r="M46" s="176">
        <v>45</v>
      </c>
      <c r="N46" s="177">
        <v>118</v>
      </c>
      <c r="O46" s="178">
        <v>610</v>
      </c>
    </row>
    <row r="47" spans="1:15" ht="15">
      <c r="A47" s="162" t="s">
        <v>296</v>
      </c>
      <c r="B47" s="175" t="s">
        <v>79</v>
      </c>
      <c r="C47" s="176" t="s">
        <v>79</v>
      </c>
      <c r="D47" s="176" t="s">
        <v>79</v>
      </c>
      <c r="E47" s="176" t="s">
        <v>79</v>
      </c>
      <c r="F47" s="176">
        <v>2</v>
      </c>
      <c r="G47" s="176">
        <v>1</v>
      </c>
      <c r="H47" s="176">
        <v>1</v>
      </c>
      <c r="I47" s="176">
        <v>1</v>
      </c>
      <c r="J47" s="176">
        <v>2</v>
      </c>
      <c r="K47" s="176">
        <v>1</v>
      </c>
      <c r="L47" s="176">
        <v>2</v>
      </c>
      <c r="M47" s="176" t="s">
        <v>79</v>
      </c>
      <c r="N47" s="177">
        <v>1</v>
      </c>
      <c r="O47" s="178">
        <v>11</v>
      </c>
    </row>
    <row r="48" spans="1:15" ht="15">
      <c r="A48" s="162" t="s">
        <v>297</v>
      </c>
      <c r="B48" s="175" t="s">
        <v>79</v>
      </c>
      <c r="C48" s="176">
        <v>1</v>
      </c>
      <c r="D48" s="176">
        <v>3</v>
      </c>
      <c r="E48" s="176">
        <v>3</v>
      </c>
      <c r="F48" s="176">
        <v>5</v>
      </c>
      <c r="G48" s="176">
        <v>12</v>
      </c>
      <c r="H48" s="176">
        <v>23</v>
      </c>
      <c r="I48" s="176">
        <v>32</v>
      </c>
      <c r="J48" s="176">
        <v>23</v>
      </c>
      <c r="K48" s="176">
        <v>31</v>
      </c>
      <c r="L48" s="176">
        <v>20</v>
      </c>
      <c r="M48" s="176">
        <v>31</v>
      </c>
      <c r="N48" s="177">
        <v>49</v>
      </c>
      <c r="O48" s="178">
        <v>233</v>
      </c>
    </row>
    <row r="49" spans="1:15" ht="15">
      <c r="A49" s="162" t="s">
        <v>298</v>
      </c>
      <c r="B49" s="175" t="s">
        <v>79</v>
      </c>
      <c r="C49" s="176">
        <v>2</v>
      </c>
      <c r="D49" s="176">
        <v>5</v>
      </c>
      <c r="E49" s="176">
        <v>13</v>
      </c>
      <c r="F49" s="176">
        <v>25</v>
      </c>
      <c r="G49" s="176">
        <v>59</v>
      </c>
      <c r="H49" s="176">
        <v>60</v>
      </c>
      <c r="I49" s="176">
        <v>60</v>
      </c>
      <c r="J49" s="176">
        <v>65</v>
      </c>
      <c r="K49" s="176">
        <v>66</v>
      </c>
      <c r="L49" s="176">
        <v>41</v>
      </c>
      <c r="M49" s="176">
        <v>33</v>
      </c>
      <c r="N49" s="177">
        <v>61</v>
      </c>
      <c r="O49" s="178">
        <v>490</v>
      </c>
    </row>
    <row r="50" spans="1:15" ht="15">
      <c r="A50" s="162" t="s">
        <v>299</v>
      </c>
      <c r="B50" s="175" t="s">
        <v>79</v>
      </c>
      <c r="C50" s="176" t="s">
        <v>79</v>
      </c>
      <c r="D50" s="176">
        <v>1</v>
      </c>
      <c r="E50" s="176" t="s">
        <v>79</v>
      </c>
      <c r="F50" s="176">
        <v>4</v>
      </c>
      <c r="G50" s="176">
        <v>4</v>
      </c>
      <c r="H50" s="176">
        <v>4</v>
      </c>
      <c r="I50" s="176">
        <v>2</v>
      </c>
      <c r="J50" s="176">
        <v>6</v>
      </c>
      <c r="K50" s="176">
        <v>7</v>
      </c>
      <c r="L50" s="176">
        <v>3</v>
      </c>
      <c r="M50" s="176">
        <v>8</v>
      </c>
      <c r="N50" s="177">
        <v>6</v>
      </c>
      <c r="O50" s="178">
        <v>45</v>
      </c>
    </row>
    <row r="51" spans="1:15" ht="15">
      <c r="A51" s="162" t="s">
        <v>300</v>
      </c>
      <c r="B51" s="175" t="s">
        <v>79</v>
      </c>
      <c r="C51" s="176">
        <v>1</v>
      </c>
      <c r="D51" s="176" t="s">
        <v>79</v>
      </c>
      <c r="E51" s="176">
        <v>2</v>
      </c>
      <c r="F51" s="176">
        <v>2</v>
      </c>
      <c r="G51" s="176">
        <v>12</v>
      </c>
      <c r="H51" s="176">
        <v>15</v>
      </c>
      <c r="I51" s="176">
        <v>17</v>
      </c>
      <c r="J51" s="176">
        <v>19</v>
      </c>
      <c r="K51" s="176">
        <v>20</v>
      </c>
      <c r="L51" s="176">
        <v>14</v>
      </c>
      <c r="M51" s="176">
        <v>21</v>
      </c>
      <c r="N51" s="177">
        <v>39</v>
      </c>
      <c r="O51" s="178">
        <v>162</v>
      </c>
    </row>
    <row r="52" spans="1:15" ht="15">
      <c r="A52" s="162" t="s">
        <v>105</v>
      </c>
      <c r="B52" s="175" t="s">
        <v>79</v>
      </c>
      <c r="C52" s="176" t="s">
        <v>79</v>
      </c>
      <c r="D52" s="176" t="s">
        <v>79</v>
      </c>
      <c r="E52" s="176" t="s">
        <v>79</v>
      </c>
      <c r="F52" s="176">
        <v>2</v>
      </c>
      <c r="G52" s="176">
        <v>8</v>
      </c>
      <c r="H52" s="176">
        <v>6</v>
      </c>
      <c r="I52" s="176">
        <v>6</v>
      </c>
      <c r="J52" s="176">
        <v>12</v>
      </c>
      <c r="K52" s="176">
        <v>9</v>
      </c>
      <c r="L52" s="176">
        <v>5</v>
      </c>
      <c r="M52" s="176">
        <v>12</v>
      </c>
      <c r="N52" s="177">
        <v>25</v>
      </c>
      <c r="O52" s="178">
        <v>85</v>
      </c>
    </row>
    <row r="53" spans="1:15" ht="15">
      <c r="A53" s="162" t="s">
        <v>106</v>
      </c>
      <c r="B53" s="175">
        <v>1</v>
      </c>
      <c r="C53" s="176">
        <v>12</v>
      </c>
      <c r="D53" s="176">
        <v>29</v>
      </c>
      <c r="E53" s="176">
        <v>55</v>
      </c>
      <c r="F53" s="176">
        <v>100</v>
      </c>
      <c r="G53" s="176">
        <v>156</v>
      </c>
      <c r="H53" s="176">
        <v>212</v>
      </c>
      <c r="I53" s="176">
        <v>201</v>
      </c>
      <c r="J53" s="176">
        <v>198</v>
      </c>
      <c r="K53" s="176">
        <v>205</v>
      </c>
      <c r="L53" s="176">
        <v>147</v>
      </c>
      <c r="M53" s="176">
        <v>130</v>
      </c>
      <c r="N53" s="177">
        <v>171</v>
      </c>
      <c r="O53" s="178">
        <v>1617</v>
      </c>
    </row>
    <row r="54" spans="1:15" ht="15">
      <c r="A54" s="162" t="s">
        <v>107</v>
      </c>
      <c r="B54" s="175" t="s">
        <v>79</v>
      </c>
      <c r="C54" s="176">
        <v>2</v>
      </c>
      <c r="D54" s="176">
        <v>6</v>
      </c>
      <c r="E54" s="176">
        <v>10</v>
      </c>
      <c r="F54" s="176">
        <v>25</v>
      </c>
      <c r="G54" s="176">
        <v>39</v>
      </c>
      <c r="H54" s="176">
        <v>72</v>
      </c>
      <c r="I54" s="176">
        <v>67</v>
      </c>
      <c r="J54" s="176">
        <v>73</v>
      </c>
      <c r="K54" s="176">
        <v>73</v>
      </c>
      <c r="L54" s="176">
        <v>45</v>
      </c>
      <c r="M54" s="176">
        <v>60</v>
      </c>
      <c r="N54" s="177">
        <v>91</v>
      </c>
      <c r="O54" s="178">
        <v>563</v>
      </c>
    </row>
    <row r="55" spans="1:15" ht="15">
      <c r="A55" s="162" t="s">
        <v>108</v>
      </c>
      <c r="B55" s="175" t="s">
        <v>79</v>
      </c>
      <c r="C55" s="176">
        <v>1</v>
      </c>
      <c r="D55" s="176">
        <v>4</v>
      </c>
      <c r="E55" s="176">
        <v>7</v>
      </c>
      <c r="F55" s="176">
        <v>14</v>
      </c>
      <c r="G55" s="176">
        <v>9</v>
      </c>
      <c r="H55" s="176">
        <v>26</v>
      </c>
      <c r="I55" s="176">
        <v>18</v>
      </c>
      <c r="J55" s="176">
        <v>26</v>
      </c>
      <c r="K55" s="176">
        <v>27</v>
      </c>
      <c r="L55" s="176">
        <v>19</v>
      </c>
      <c r="M55" s="176">
        <v>22</v>
      </c>
      <c r="N55" s="177">
        <v>31</v>
      </c>
      <c r="O55" s="178">
        <v>204</v>
      </c>
    </row>
    <row r="56" spans="1:15" ht="15">
      <c r="A56" s="162" t="s">
        <v>109</v>
      </c>
      <c r="B56" s="175" t="s">
        <v>79</v>
      </c>
      <c r="C56" s="176" t="s">
        <v>79</v>
      </c>
      <c r="D56" s="176" t="s">
        <v>79</v>
      </c>
      <c r="E56" s="176" t="s">
        <v>79</v>
      </c>
      <c r="F56" s="176">
        <v>2</v>
      </c>
      <c r="G56" s="176">
        <v>3</v>
      </c>
      <c r="H56" s="176">
        <v>2</v>
      </c>
      <c r="I56" s="176">
        <v>4</v>
      </c>
      <c r="J56" s="176">
        <v>2</v>
      </c>
      <c r="K56" s="176">
        <v>2</v>
      </c>
      <c r="L56" s="176">
        <v>3</v>
      </c>
      <c r="M56" s="176">
        <v>1</v>
      </c>
      <c r="N56" s="177">
        <v>6</v>
      </c>
      <c r="O56" s="178">
        <v>25</v>
      </c>
    </row>
    <row r="57" spans="1:15" ht="15">
      <c r="A57" s="162" t="s">
        <v>110</v>
      </c>
      <c r="B57" s="175" t="s">
        <v>79</v>
      </c>
      <c r="C57" s="176">
        <v>2</v>
      </c>
      <c r="D57" s="176">
        <v>1</v>
      </c>
      <c r="E57" s="176">
        <v>3</v>
      </c>
      <c r="F57" s="176">
        <v>8</v>
      </c>
      <c r="G57" s="176">
        <v>18</v>
      </c>
      <c r="H57" s="176">
        <v>25</v>
      </c>
      <c r="I57" s="176">
        <v>20</v>
      </c>
      <c r="J57" s="176">
        <v>22</v>
      </c>
      <c r="K57" s="176">
        <v>22</v>
      </c>
      <c r="L57" s="176">
        <v>13</v>
      </c>
      <c r="M57" s="176">
        <v>30</v>
      </c>
      <c r="N57" s="177">
        <v>46</v>
      </c>
      <c r="O57" s="178">
        <v>210</v>
      </c>
    </row>
    <row r="58" spans="1:15" ht="15">
      <c r="A58" s="162" t="s">
        <v>111</v>
      </c>
      <c r="B58" s="175">
        <v>1</v>
      </c>
      <c r="C58" s="176">
        <v>4</v>
      </c>
      <c r="D58" s="176">
        <v>12</v>
      </c>
      <c r="E58" s="176">
        <v>13</v>
      </c>
      <c r="F58" s="176">
        <v>21</v>
      </c>
      <c r="G58" s="176">
        <v>33</v>
      </c>
      <c r="H58" s="176">
        <v>46</v>
      </c>
      <c r="I58" s="176">
        <v>55</v>
      </c>
      <c r="J58" s="176">
        <v>36</v>
      </c>
      <c r="K58" s="176">
        <v>36</v>
      </c>
      <c r="L58" s="176">
        <v>25</v>
      </c>
      <c r="M58" s="176">
        <v>43</v>
      </c>
      <c r="N58" s="177">
        <v>44</v>
      </c>
      <c r="O58" s="178">
        <v>369</v>
      </c>
    </row>
    <row r="59" spans="1:15" ht="15">
      <c r="A59" s="162" t="s">
        <v>112</v>
      </c>
      <c r="B59" s="175" t="s">
        <v>79</v>
      </c>
      <c r="C59" s="176">
        <v>5</v>
      </c>
      <c r="D59" s="176">
        <v>18</v>
      </c>
      <c r="E59" s="176">
        <v>30</v>
      </c>
      <c r="F59" s="176">
        <v>37</v>
      </c>
      <c r="G59" s="176">
        <v>57</v>
      </c>
      <c r="H59" s="176">
        <v>76</v>
      </c>
      <c r="I59" s="176">
        <v>96</v>
      </c>
      <c r="J59" s="176">
        <v>96</v>
      </c>
      <c r="K59" s="176">
        <v>71</v>
      </c>
      <c r="L59" s="176">
        <v>56</v>
      </c>
      <c r="M59" s="176">
        <v>59</v>
      </c>
      <c r="N59" s="177">
        <v>72</v>
      </c>
      <c r="O59" s="178">
        <v>673</v>
      </c>
    </row>
    <row r="60" spans="1:15" ht="15">
      <c r="A60" s="162" t="s">
        <v>113</v>
      </c>
      <c r="B60" s="175" t="s">
        <v>79</v>
      </c>
      <c r="C60" s="176">
        <v>1</v>
      </c>
      <c r="D60" s="176">
        <v>3</v>
      </c>
      <c r="E60" s="176">
        <v>4</v>
      </c>
      <c r="F60" s="176">
        <v>7</v>
      </c>
      <c r="G60" s="176">
        <v>11</v>
      </c>
      <c r="H60" s="176">
        <v>28</v>
      </c>
      <c r="I60" s="176">
        <v>36</v>
      </c>
      <c r="J60" s="176">
        <v>49</v>
      </c>
      <c r="K60" s="176">
        <v>41</v>
      </c>
      <c r="L60" s="176">
        <v>23</v>
      </c>
      <c r="M60" s="176">
        <v>23</v>
      </c>
      <c r="N60" s="177">
        <v>67</v>
      </c>
      <c r="O60" s="178">
        <v>293</v>
      </c>
    </row>
    <row r="61" spans="1:15" ht="15">
      <c r="A61" s="162" t="s">
        <v>114</v>
      </c>
      <c r="B61" s="175" t="s">
        <v>79</v>
      </c>
      <c r="C61" s="176" t="s">
        <v>79</v>
      </c>
      <c r="D61" s="176">
        <v>4</v>
      </c>
      <c r="E61" s="176">
        <v>9</v>
      </c>
      <c r="F61" s="176">
        <v>7</v>
      </c>
      <c r="G61" s="176">
        <v>20</v>
      </c>
      <c r="H61" s="176">
        <v>21</v>
      </c>
      <c r="I61" s="176">
        <v>25</v>
      </c>
      <c r="J61" s="176">
        <v>33</v>
      </c>
      <c r="K61" s="176">
        <v>30</v>
      </c>
      <c r="L61" s="176">
        <v>28</v>
      </c>
      <c r="M61" s="176">
        <v>27</v>
      </c>
      <c r="N61" s="177">
        <v>30</v>
      </c>
      <c r="O61" s="178">
        <v>234</v>
      </c>
    </row>
    <row r="62" spans="1:15" ht="15">
      <c r="A62" s="162" t="s">
        <v>115</v>
      </c>
      <c r="B62" s="175" t="s">
        <v>79</v>
      </c>
      <c r="C62" s="176" t="s">
        <v>79</v>
      </c>
      <c r="D62" s="176">
        <v>1</v>
      </c>
      <c r="E62" s="176">
        <v>1</v>
      </c>
      <c r="F62" s="176" t="s">
        <v>79</v>
      </c>
      <c r="G62" s="176">
        <v>3</v>
      </c>
      <c r="H62" s="176">
        <v>3</v>
      </c>
      <c r="I62" s="176">
        <v>4</v>
      </c>
      <c r="J62" s="176">
        <v>4</v>
      </c>
      <c r="K62" s="176">
        <v>7</v>
      </c>
      <c r="L62" s="176">
        <v>7</v>
      </c>
      <c r="M62" s="176">
        <v>9</v>
      </c>
      <c r="N62" s="177">
        <v>11</v>
      </c>
      <c r="O62" s="178">
        <v>50</v>
      </c>
    </row>
    <row r="63" spans="1:15" ht="15">
      <c r="A63" s="162" t="s">
        <v>116</v>
      </c>
      <c r="B63" s="175" t="s">
        <v>79</v>
      </c>
      <c r="C63" s="176" t="s">
        <v>79</v>
      </c>
      <c r="D63" s="176">
        <v>3</v>
      </c>
      <c r="E63" s="176">
        <v>10</v>
      </c>
      <c r="F63" s="176">
        <v>8</v>
      </c>
      <c r="G63" s="176">
        <v>15</v>
      </c>
      <c r="H63" s="176">
        <v>26</v>
      </c>
      <c r="I63" s="176">
        <v>34</v>
      </c>
      <c r="J63" s="176">
        <v>27</v>
      </c>
      <c r="K63" s="176">
        <v>35</v>
      </c>
      <c r="L63" s="176">
        <v>21</v>
      </c>
      <c r="M63" s="176">
        <v>26</v>
      </c>
      <c r="N63" s="177">
        <v>55</v>
      </c>
      <c r="O63" s="178">
        <v>260</v>
      </c>
    </row>
    <row r="64" spans="1:15" ht="15">
      <c r="A64" s="162" t="s">
        <v>117</v>
      </c>
      <c r="B64" s="175" t="s">
        <v>79</v>
      </c>
      <c r="C64" s="176">
        <v>1</v>
      </c>
      <c r="D64" s="176">
        <v>2</v>
      </c>
      <c r="E64" s="176">
        <v>7</v>
      </c>
      <c r="F64" s="176">
        <v>15</v>
      </c>
      <c r="G64" s="176">
        <v>13</v>
      </c>
      <c r="H64" s="176">
        <v>27</v>
      </c>
      <c r="I64" s="176">
        <v>45</v>
      </c>
      <c r="J64" s="176">
        <v>34</v>
      </c>
      <c r="K64" s="176">
        <v>37</v>
      </c>
      <c r="L64" s="176">
        <v>17</v>
      </c>
      <c r="M64" s="176">
        <v>38</v>
      </c>
      <c r="N64" s="177">
        <v>92</v>
      </c>
      <c r="O64" s="178">
        <v>328</v>
      </c>
    </row>
    <row r="65" spans="1:15" ht="15">
      <c r="A65" s="162" t="s">
        <v>118</v>
      </c>
      <c r="B65" s="175" t="s">
        <v>79</v>
      </c>
      <c r="C65" s="176" t="s">
        <v>79</v>
      </c>
      <c r="D65" s="176">
        <v>1</v>
      </c>
      <c r="E65" s="176">
        <v>2</v>
      </c>
      <c r="F65" s="176">
        <v>6</v>
      </c>
      <c r="G65" s="176">
        <v>3</v>
      </c>
      <c r="H65" s="176">
        <v>6</v>
      </c>
      <c r="I65" s="176">
        <v>12</v>
      </c>
      <c r="J65" s="176">
        <v>12</v>
      </c>
      <c r="K65" s="176">
        <v>16</v>
      </c>
      <c r="L65" s="176">
        <v>14</v>
      </c>
      <c r="M65" s="176">
        <v>24</v>
      </c>
      <c r="N65" s="177">
        <v>26</v>
      </c>
      <c r="O65" s="178">
        <v>122</v>
      </c>
    </row>
    <row r="66" spans="1:15" ht="15">
      <c r="A66" s="162" t="s">
        <v>119</v>
      </c>
      <c r="B66" s="175" t="s">
        <v>79</v>
      </c>
      <c r="C66" s="176">
        <v>2</v>
      </c>
      <c r="D66" s="176">
        <v>4</v>
      </c>
      <c r="E66" s="176">
        <v>3</v>
      </c>
      <c r="F66" s="176">
        <v>10</v>
      </c>
      <c r="G66" s="176">
        <v>11</v>
      </c>
      <c r="H66" s="176">
        <v>26</v>
      </c>
      <c r="I66" s="176">
        <v>29</v>
      </c>
      <c r="J66" s="176">
        <v>29</v>
      </c>
      <c r="K66" s="176">
        <v>21</v>
      </c>
      <c r="L66" s="176">
        <v>19</v>
      </c>
      <c r="M66" s="176">
        <v>19</v>
      </c>
      <c r="N66" s="177">
        <v>25</v>
      </c>
      <c r="O66" s="178">
        <v>198</v>
      </c>
    </row>
    <row r="67" spans="1:15" ht="15">
      <c r="A67" s="162" t="s">
        <v>120</v>
      </c>
      <c r="B67" s="175" t="s">
        <v>79</v>
      </c>
      <c r="C67" s="176">
        <v>2</v>
      </c>
      <c r="D67" s="176" t="s">
        <v>79</v>
      </c>
      <c r="E67" s="176" t="s">
        <v>79</v>
      </c>
      <c r="F67" s="176">
        <v>8</v>
      </c>
      <c r="G67" s="176">
        <v>10</v>
      </c>
      <c r="H67" s="176">
        <v>9</v>
      </c>
      <c r="I67" s="176">
        <v>16</v>
      </c>
      <c r="J67" s="176">
        <v>17</v>
      </c>
      <c r="K67" s="176">
        <v>23</v>
      </c>
      <c r="L67" s="176">
        <v>20</v>
      </c>
      <c r="M67" s="176">
        <v>18</v>
      </c>
      <c r="N67" s="177">
        <v>33</v>
      </c>
      <c r="O67" s="178">
        <v>156</v>
      </c>
    </row>
    <row r="68" spans="1:15" ht="15">
      <c r="A68" s="162" t="s">
        <v>31</v>
      </c>
      <c r="B68" s="175" t="s">
        <v>79</v>
      </c>
      <c r="C68" s="176">
        <v>1</v>
      </c>
      <c r="D68" s="176">
        <v>2</v>
      </c>
      <c r="E68" s="176">
        <v>2</v>
      </c>
      <c r="F68" s="176">
        <v>3</v>
      </c>
      <c r="G68" s="176">
        <v>16</v>
      </c>
      <c r="H68" s="176">
        <v>19</v>
      </c>
      <c r="I68" s="176">
        <v>21</v>
      </c>
      <c r="J68" s="176">
        <v>20</v>
      </c>
      <c r="K68" s="176">
        <v>24</v>
      </c>
      <c r="L68" s="176">
        <v>16</v>
      </c>
      <c r="M68" s="176">
        <v>18</v>
      </c>
      <c r="N68" s="177">
        <v>29</v>
      </c>
      <c r="O68" s="178">
        <v>171</v>
      </c>
    </row>
    <row r="69" spans="1:15" ht="15">
      <c r="A69" s="162" t="s">
        <v>127</v>
      </c>
      <c r="B69" s="175" t="s">
        <v>79</v>
      </c>
      <c r="C69" s="176">
        <v>2</v>
      </c>
      <c r="D69" s="176">
        <v>2</v>
      </c>
      <c r="E69" s="176">
        <v>2</v>
      </c>
      <c r="F69" s="176">
        <v>6</v>
      </c>
      <c r="G69" s="176">
        <v>7</v>
      </c>
      <c r="H69" s="176">
        <v>5</v>
      </c>
      <c r="I69" s="176">
        <v>9</v>
      </c>
      <c r="J69" s="176">
        <v>12</v>
      </c>
      <c r="K69" s="176">
        <v>5</v>
      </c>
      <c r="L69" s="176">
        <v>6</v>
      </c>
      <c r="M69" s="176">
        <v>12</v>
      </c>
      <c r="N69" s="177">
        <v>16</v>
      </c>
      <c r="O69" s="178">
        <v>84</v>
      </c>
    </row>
    <row r="70" spans="1:15" ht="15">
      <c r="A70" s="162" t="s">
        <v>128</v>
      </c>
      <c r="B70" s="175" t="s">
        <v>79</v>
      </c>
      <c r="C70" s="176">
        <v>1</v>
      </c>
      <c r="D70" s="176">
        <v>3</v>
      </c>
      <c r="E70" s="176">
        <v>1</v>
      </c>
      <c r="F70" s="176">
        <v>5</v>
      </c>
      <c r="G70" s="176">
        <v>11</v>
      </c>
      <c r="H70" s="176">
        <v>21</v>
      </c>
      <c r="I70" s="176">
        <v>11</v>
      </c>
      <c r="J70" s="176">
        <v>15</v>
      </c>
      <c r="K70" s="176">
        <v>16</v>
      </c>
      <c r="L70" s="176">
        <v>9</v>
      </c>
      <c r="M70" s="176">
        <v>14</v>
      </c>
      <c r="N70" s="177">
        <v>11</v>
      </c>
      <c r="O70" s="178">
        <v>118</v>
      </c>
    </row>
    <row r="71" spans="1:15" ht="15">
      <c r="A71" s="162" t="s">
        <v>129</v>
      </c>
      <c r="B71" s="175" t="s">
        <v>79</v>
      </c>
      <c r="C71" s="176">
        <v>1</v>
      </c>
      <c r="D71" s="176">
        <v>1</v>
      </c>
      <c r="E71" s="176">
        <v>1</v>
      </c>
      <c r="F71" s="176" t="s">
        <v>79</v>
      </c>
      <c r="G71" s="176">
        <v>5</v>
      </c>
      <c r="H71" s="176">
        <v>4</v>
      </c>
      <c r="I71" s="176">
        <v>6</v>
      </c>
      <c r="J71" s="176">
        <v>6</v>
      </c>
      <c r="K71" s="176">
        <v>5</v>
      </c>
      <c r="L71" s="176">
        <v>8</v>
      </c>
      <c r="M71" s="176">
        <v>5</v>
      </c>
      <c r="N71" s="177">
        <v>12</v>
      </c>
      <c r="O71" s="178">
        <v>54</v>
      </c>
    </row>
    <row r="72" spans="1:15" ht="15">
      <c r="A72" s="162" t="s">
        <v>130</v>
      </c>
      <c r="B72" s="175" t="s">
        <v>79</v>
      </c>
      <c r="C72" s="176" t="s">
        <v>79</v>
      </c>
      <c r="D72" s="176">
        <v>2</v>
      </c>
      <c r="E72" s="176">
        <v>3</v>
      </c>
      <c r="F72" s="176">
        <v>3</v>
      </c>
      <c r="G72" s="176">
        <v>3</v>
      </c>
      <c r="H72" s="176">
        <v>20</v>
      </c>
      <c r="I72" s="176">
        <v>24</v>
      </c>
      <c r="J72" s="176">
        <v>18</v>
      </c>
      <c r="K72" s="176">
        <v>23</v>
      </c>
      <c r="L72" s="176">
        <v>14</v>
      </c>
      <c r="M72" s="176">
        <v>17</v>
      </c>
      <c r="N72" s="177">
        <v>36</v>
      </c>
      <c r="O72" s="178">
        <v>163</v>
      </c>
    </row>
    <row r="73" spans="1:15" ht="15">
      <c r="A73" s="162" t="s">
        <v>131</v>
      </c>
      <c r="B73" s="175">
        <v>1</v>
      </c>
      <c r="C73" s="176">
        <v>2</v>
      </c>
      <c r="D73" s="176">
        <v>4</v>
      </c>
      <c r="E73" s="176">
        <v>7</v>
      </c>
      <c r="F73" s="176">
        <v>9</v>
      </c>
      <c r="G73" s="176">
        <v>13</v>
      </c>
      <c r="H73" s="176">
        <v>34</v>
      </c>
      <c r="I73" s="176">
        <v>34</v>
      </c>
      <c r="J73" s="176">
        <v>36</v>
      </c>
      <c r="K73" s="176">
        <v>35</v>
      </c>
      <c r="L73" s="176">
        <v>34</v>
      </c>
      <c r="M73" s="176">
        <v>29</v>
      </c>
      <c r="N73" s="177">
        <v>65</v>
      </c>
      <c r="O73" s="178">
        <v>303</v>
      </c>
    </row>
    <row r="74" spans="1:15" ht="15">
      <c r="A74" s="162" t="s">
        <v>132</v>
      </c>
      <c r="B74" s="175" t="s">
        <v>79</v>
      </c>
      <c r="C74" s="176">
        <v>1</v>
      </c>
      <c r="D74" s="176">
        <v>1</v>
      </c>
      <c r="E74" s="176">
        <v>2</v>
      </c>
      <c r="F74" s="176">
        <v>7</v>
      </c>
      <c r="G74" s="176">
        <v>9</v>
      </c>
      <c r="H74" s="176">
        <v>4</v>
      </c>
      <c r="I74" s="176">
        <v>4</v>
      </c>
      <c r="J74" s="176">
        <v>12</v>
      </c>
      <c r="K74" s="176">
        <v>18</v>
      </c>
      <c r="L74" s="176">
        <v>11</v>
      </c>
      <c r="M74" s="176">
        <v>14</v>
      </c>
      <c r="N74" s="177">
        <v>23</v>
      </c>
      <c r="O74" s="178">
        <v>106</v>
      </c>
    </row>
    <row r="75" spans="1:15" ht="15">
      <c r="A75" s="162" t="s">
        <v>133</v>
      </c>
      <c r="B75" s="175" t="s">
        <v>79</v>
      </c>
      <c r="C75" s="176" t="s">
        <v>79</v>
      </c>
      <c r="D75" s="176">
        <v>3</v>
      </c>
      <c r="E75" s="176">
        <v>3</v>
      </c>
      <c r="F75" s="176">
        <v>12</v>
      </c>
      <c r="G75" s="176">
        <v>21</v>
      </c>
      <c r="H75" s="176">
        <v>25</v>
      </c>
      <c r="I75" s="176">
        <v>23</v>
      </c>
      <c r="J75" s="176">
        <v>27</v>
      </c>
      <c r="K75" s="176">
        <v>28</v>
      </c>
      <c r="L75" s="176">
        <v>36</v>
      </c>
      <c r="M75" s="176">
        <v>32</v>
      </c>
      <c r="N75" s="177">
        <v>50</v>
      </c>
      <c r="O75" s="178">
        <v>260</v>
      </c>
    </row>
    <row r="76" spans="1:15" ht="15">
      <c r="A76" s="162" t="s">
        <v>134</v>
      </c>
      <c r="B76" s="175" t="s">
        <v>79</v>
      </c>
      <c r="C76" s="176">
        <v>4</v>
      </c>
      <c r="D76" s="176">
        <v>5</v>
      </c>
      <c r="E76" s="176">
        <v>9</v>
      </c>
      <c r="F76" s="176">
        <v>27</v>
      </c>
      <c r="G76" s="176">
        <v>35</v>
      </c>
      <c r="H76" s="176">
        <v>61</v>
      </c>
      <c r="I76" s="176">
        <v>105</v>
      </c>
      <c r="J76" s="176">
        <v>83</v>
      </c>
      <c r="K76" s="176">
        <v>90</v>
      </c>
      <c r="L76" s="176">
        <v>48</v>
      </c>
      <c r="M76" s="176">
        <v>58</v>
      </c>
      <c r="N76" s="177">
        <v>101</v>
      </c>
      <c r="O76" s="178">
        <v>626</v>
      </c>
    </row>
    <row r="77" spans="1:15" ht="15">
      <c r="A77" s="162" t="s">
        <v>135</v>
      </c>
      <c r="B77" s="175">
        <v>2</v>
      </c>
      <c r="C77" s="176">
        <v>10</v>
      </c>
      <c r="D77" s="176">
        <v>16</v>
      </c>
      <c r="E77" s="176">
        <v>30</v>
      </c>
      <c r="F77" s="176">
        <v>46</v>
      </c>
      <c r="G77" s="176">
        <v>69</v>
      </c>
      <c r="H77" s="176">
        <v>133</v>
      </c>
      <c r="I77" s="176">
        <v>121</v>
      </c>
      <c r="J77" s="176">
        <v>153</v>
      </c>
      <c r="K77" s="176">
        <v>98</v>
      </c>
      <c r="L77" s="176">
        <v>78</v>
      </c>
      <c r="M77" s="176">
        <v>101</v>
      </c>
      <c r="N77" s="177">
        <v>109</v>
      </c>
      <c r="O77" s="178">
        <v>966</v>
      </c>
    </row>
    <row r="78" spans="1:15" ht="15">
      <c r="A78" s="162" t="s">
        <v>136</v>
      </c>
      <c r="B78" s="175" t="s">
        <v>79</v>
      </c>
      <c r="C78" s="176">
        <v>1</v>
      </c>
      <c r="D78" s="176" t="s">
        <v>79</v>
      </c>
      <c r="E78" s="176">
        <v>2</v>
      </c>
      <c r="F78" s="176">
        <v>3</v>
      </c>
      <c r="G78" s="176">
        <v>5</v>
      </c>
      <c r="H78" s="176">
        <v>11</v>
      </c>
      <c r="I78" s="176">
        <v>16</v>
      </c>
      <c r="J78" s="176">
        <v>15</v>
      </c>
      <c r="K78" s="176">
        <v>16</v>
      </c>
      <c r="L78" s="176">
        <v>11</v>
      </c>
      <c r="M78" s="176">
        <v>8</v>
      </c>
      <c r="N78" s="177">
        <v>21</v>
      </c>
      <c r="O78" s="178">
        <v>109</v>
      </c>
    </row>
    <row r="79" spans="1:15" ht="30">
      <c r="A79" s="162" t="s">
        <v>137</v>
      </c>
      <c r="B79" s="175">
        <v>1</v>
      </c>
      <c r="C79" s="176">
        <v>6</v>
      </c>
      <c r="D79" s="176">
        <v>5</v>
      </c>
      <c r="E79" s="176">
        <v>10</v>
      </c>
      <c r="F79" s="176">
        <v>37</v>
      </c>
      <c r="G79" s="176">
        <v>49</v>
      </c>
      <c r="H79" s="176">
        <v>61</v>
      </c>
      <c r="I79" s="176">
        <v>62</v>
      </c>
      <c r="J79" s="176">
        <v>65</v>
      </c>
      <c r="K79" s="176">
        <v>61</v>
      </c>
      <c r="L79" s="176">
        <v>31</v>
      </c>
      <c r="M79" s="176">
        <v>40</v>
      </c>
      <c r="N79" s="177">
        <v>46</v>
      </c>
      <c r="O79" s="178">
        <v>474</v>
      </c>
    </row>
    <row r="80" spans="1:15" ht="15">
      <c r="A80" s="162" t="s">
        <v>138</v>
      </c>
      <c r="B80" s="175" t="s">
        <v>79</v>
      </c>
      <c r="C80" s="176" t="s">
        <v>79</v>
      </c>
      <c r="D80" s="176">
        <v>1</v>
      </c>
      <c r="E80" s="176" t="s">
        <v>79</v>
      </c>
      <c r="F80" s="176">
        <v>2</v>
      </c>
      <c r="G80" s="176">
        <v>6</v>
      </c>
      <c r="H80" s="176">
        <v>8</v>
      </c>
      <c r="I80" s="176">
        <v>11</v>
      </c>
      <c r="J80" s="176">
        <v>10</v>
      </c>
      <c r="K80" s="176">
        <v>6</v>
      </c>
      <c r="L80" s="176">
        <v>7</v>
      </c>
      <c r="M80" s="176">
        <v>13</v>
      </c>
      <c r="N80" s="177">
        <v>16</v>
      </c>
      <c r="O80" s="178">
        <v>80</v>
      </c>
    </row>
    <row r="81" spans="1:15" ht="15">
      <c r="A81" s="162" t="s">
        <v>139</v>
      </c>
      <c r="B81" s="175" t="s">
        <v>79</v>
      </c>
      <c r="C81" s="176" t="s">
        <v>79</v>
      </c>
      <c r="D81" s="176">
        <v>3</v>
      </c>
      <c r="E81" s="176">
        <v>8</v>
      </c>
      <c r="F81" s="176">
        <v>21</v>
      </c>
      <c r="G81" s="176">
        <v>23</v>
      </c>
      <c r="H81" s="176">
        <v>40</v>
      </c>
      <c r="I81" s="176">
        <v>39</v>
      </c>
      <c r="J81" s="176">
        <v>27</v>
      </c>
      <c r="K81" s="176">
        <v>65</v>
      </c>
      <c r="L81" s="176">
        <v>34</v>
      </c>
      <c r="M81" s="176">
        <v>36</v>
      </c>
      <c r="N81" s="177">
        <v>34</v>
      </c>
      <c r="O81" s="178">
        <v>330</v>
      </c>
    </row>
    <row r="82" spans="1:15" ht="15">
      <c r="A82" s="162" t="s">
        <v>140</v>
      </c>
      <c r="B82" s="175" t="s">
        <v>79</v>
      </c>
      <c r="C82" s="176" t="s">
        <v>79</v>
      </c>
      <c r="D82" s="176">
        <v>3</v>
      </c>
      <c r="E82" s="176">
        <v>9</v>
      </c>
      <c r="F82" s="176">
        <v>7</v>
      </c>
      <c r="G82" s="176">
        <v>14</v>
      </c>
      <c r="H82" s="176">
        <v>15</v>
      </c>
      <c r="I82" s="176">
        <v>16</v>
      </c>
      <c r="J82" s="176">
        <v>18</v>
      </c>
      <c r="K82" s="176">
        <v>12</v>
      </c>
      <c r="L82" s="176">
        <v>14</v>
      </c>
      <c r="M82" s="176">
        <v>12</v>
      </c>
      <c r="N82" s="177">
        <v>14</v>
      </c>
      <c r="O82" s="178">
        <v>134</v>
      </c>
    </row>
    <row r="83" spans="1:15" ht="15">
      <c r="A83" s="162" t="s">
        <v>141</v>
      </c>
      <c r="B83" s="175" t="s">
        <v>79</v>
      </c>
      <c r="C83" s="176" t="s">
        <v>79</v>
      </c>
      <c r="D83" s="176">
        <v>2</v>
      </c>
      <c r="E83" s="176">
        <v>3</v>
      </c>
      <c r="F83" s="176">
        <v>3</v>
      </c>
      <c r="G83" s="176">
        <v>7</v>
      </c>
      <c r="H83" s="176">
        <v>7</v>
      </c>
      <c r="I83" s="176">
        <v>10</v>
      </c>
      <c r="J83" s="176">
        <v>14</v>
      </c>
      <c r="K83" s="176">
        <v>10</v>
      </c>
      <c r="L83" s="176">
        <v>7</v>
      </c>
      <c r="M83" s="176">
        <v>6</v>
      </c>
      <c r="N83" s="177">
        <v>11</v>
      </c>
      <c r="O83" s="178">
        <v>80</v>
      </c>
    </row>
    <row r="84" spans="1:15" ht="15">
      <c r="A84" s="162" t="s">
        <v>142</v>
      </c>
      <c r="B84" s="175" t="s">
        <v>79</v>
      </c>
      <c r="C84" s="176">
        <v>5</v>
      </c>
      <c r="D84" s="176">
        <v>4</v>
      </c>
      <c r="E84" s="176">
        <v>9</v>
      </c>
      <c r="F84" s="176">
        <v>10</v>
      </c>
      <c r="G84" s="176">
        <v>21</v>
      </c>
      <c r="H84" s="176">
        <v>24</v>
      </c>
      <c r="I84" s="176">
        <v>29</v>
      </c>
      <c r="J84" s="176">
        <v>38</v>
      </c>
      <c r="K84" s="176">
        <v>37</v>
      </c>
      <c r="L84" s="176">
        <v>29</v>
      </c>
      <c r="M84" s="176">
        <v>34</v>
      </c>
      <c r="N84" s="177">
        <v>54</v>
      </c>
      <c r="O84" s="178">
        <v>294</v>
      </c>
    </row>
    <row r="85" spans="1:15" ht="15">
      <c r="A85" s="162" t="s">
        <v>143</v>
      </c>
      <c r="B85" s="175" t="s">
        <v>79</v>
      </c>
      <c r="C85" s="176">
        <v>3</v>
      </c>
      <c r="D85" s="176">
        <v>7</v>
      </c>
      <c r="E85" s="176">
        <v>10</v>
      </c>
      <c r="F85" s="176">
        <v>17</v>
      </c>
      <c r="G85" s="176">
        <v>32</v>
      </c>
      <c r="H85" s="176">
        <v>53</v>
      </c>
      <c r="I85" s="176">
        <v>69</v>
      </c>
      <c r="J85" s="176">
        <v>82</v>
      </c>
      <c r="K85" s="176">
        <v>73</v>
      </c>
      <c r="L85" s="176">
        <v>48</v>
      </c>
      <c r="M85" s="176">
        <v>55</v>
      </c>
      <c r="N85" s="177">
        <v>79</v>
      </c>
      <c r="O85" s="178">
        <v>528</v>
      </c>
    </row>
    <row r="86" spans="1:15" ht="15">
      <c r="A86" s="162" t="s">
        <v>144</v>
      </c>
      <c r="B86" s="175" t="s">
        <v>79</v>
      </c>
      <c r="C86" s="176">
        <v>1</v>
      </c>
      <c r="D86" s="176">
        <v>8</v>
      </c>
      <c r="E86" s="176">
        <v>26</v>
      </c>
      <c r="F86" s="176">
        <v>33</v>
      </c>
      <c r="G86" s="176">
        <v>70</v>
      </c>
      <c r="H86" s="176">
        <v>105</v>
      </c>
      <c r="I86" s="176">
        <v>109</v>
      </c>
      <c r="J86" s="176">
        <v>88</v>
      </c>
      <c r="K86" s="176">
        <v>101</v>
      </c>
      <c r="L86" s="176">
        <v>64</v>
      </c>
      <c r="M86" s="176">
        <v>64</v>
      </c>
      <c r="N86" s="177">
        <v>104</v>
      </c>
      <c r="O86" s="178">
        <v>773</v>
      </c>
    </row>
    <row r="87" spans="1:15" ht="15">
      <c r="A87" s="162" t="s">
        <v>145</v>
      </c>
      <c r="B87" s="175" t="s">
        <v>79</v>
      </c>
      <c r="C87" s="176" t="s">
        <v>79</v>
      </c>
      <c r="D87" s="176" t="s">
        <v>79</v>
      </c>
      <c r="E87" s="176">
        <v>1</v>
      </c>
      <c r="F87" s="176">
        <v>6</v>
      </c>
      <c r="G87" s="176">
        <v>13</v>
      </c>
      <c r="H87" s="176">
        <v>15</v>
      </c>
      <c r="I87" s="176">
        <v>23</v>
      </c>
      <c r="J87" s="176">
        <v>12</v>
      </c>
      <c r="K87" s="176">
        <v>15</v>
      </c>
      <c r="L87" s="176">
        <v>15</v>
      </c>
      <c r="M87" s="176">
        <v>10</v>
      </c>
      <c r="N87" s="177">
        <v>12</v>
      </c>
      <c r="O87" s="178">
        <v>122</v>
      </c>
    </row>
    <row r="88" spans="1:15" ht="15">
      <c r="A88" s="162" t="s">
        <v>146</v>
      </c>
      <c r="B88" s="175" t="s">
        <v>79</v>
      </c>
      <c r="C88" s="176" t="s">
        <v>79</v>
      </c>
      <c r="D88" s="176">
        <v>1</v>
      </c>
      <c r="E88" s="176">
        <v>3</v>
      </c>
      <c r="F88" s="176">
        <v>7</v>
      </c>
      <c r="G88" s="176">
        <v>14</v>
      </c>
      <c r="H88" s="176">
        <v>23</v>
      </c>
      <c r="I88" s="176">
        <v>41</v>
      </c>
      <c r="J88" s="176">
        <v>26</v>
      </c>
      <c r="K88" s="176">
        <v>32</v>
      </c>
      <c r="L88" s="176">
        <v>22</v>
      </c>
      <c r="M88" s="176">
        <v>38</v>
      </c>
      <c r="N88" s="177">
        <v>88</v>
      </c>
      <c r="O88" s="178">
        <v>295</v>
      </c>
    </row>
    <row r="89" spans="1:15" ht="15">
      <c r="A89" s="162" t="s">
        <v>147</v>
      </c>
      <c r="B89" s="175" t="s">
        <v>79</v>
      </c>
      <c r="C89" s="176" t="s">
        <v>79</v>
      </c>
      <c r="D89" s="176">
        <v>2</v>
      </c>
      <c r="E89" s="176">
        <v>2</v>
      </c>
      <c r="F89" s="176">
        <v>7</v>
      </c>
      <c r="G89" s="176">
        <v>7</v>
      </c>
      <c r="H89" s="176">
        <v>16</v>
      </c>
      <c r="I89" s="176">
        <v>10</v>
      </c>
      <c r="J89" s="176">
        <v>23</v>
      </c>
      <c r="K89" s="176">
        <v>19</v>
      </c>
      <c r="L89" s="176">
        <v>29</v>
      </c>
      <c r="M89" s="176">
        <v>39</v>
      </c>
      <c r="N89" s="177">
        <v>68</v>
      </c>
      <c r="O89" s="178">
        <v>222</v>
      </c>
    </row>
    <row r="90" spans="1:15" ht="15">
      <c r="A90" s="162" t="s">
        <v>148</v>
      </c>
      <c r="B90" s="175" t="s">
        <v>79</v>
      </c>
      <c r="C90" s="176" t="s">
        <v>79</v>
      </c>
      <c r="D90" s="176">
        <v>8</v>
      </c>
      <c r="E90" s="176">
        <v>6</v>
      </c>
      <c r="F90" s="176">
        <v>14</v>
      </c>
      <c r="G90" s="176">
        <v>30</v>
      </c>
      <c r="H90" s="176">
        <v>44</v>
      </c>
      <c r="I90" s="176">
        <v>44</v>
      </c>
      <c r="J90" s="176">
        <v>37</v>
      </c>
      <c r="K90" s="176">
        <v>44</v>
      </c>
      <c r="L90" s="176">
        <v>40</v>
      </c>
      <c r="M90" s="176">
        <v>38</v>
      </c>
      <c r="N90" s="177">
        <v>46</v>
      </c>
      <c r="O90" s="178">
        <v>351</v>
      </c>
    </row>
    <row r="91" spans="1:15" ht="15">
      <c r="A91" s="162" t="s">
        <v>149</v>
      </c>
      <c r="B91" s="175" t="s">
        <v>79</v>
      </c>
      <c r="C91" s="176" t="s">
        <v>79</v>
      </c>
      <c r="D91" s="176">
        <v>3</v>
      </c>
      <c r="E91" s="176">
        <v>4</v>
      </c>
      <c r="F91" s="176">
        <v>17</v>
      </c>
      <c r="G91" s="176">
        <v>20</v>
      </c>
      <c r="H91" s="176">
        <v>37</v>
      </c>
      <c r="I91" s="176">
        <v>21</v>
      </c>
      <c r="J91" s="176">
        <v>24</v>
      </c>
      <c r="K91" s="176">
        <v>39</v>
      </c>
      <c r="L91" s="176">
        <v>14</v>
      </c>
      <c r="M91" s="176">
        <v>22</v>
      </c>
      <c r="N91" s="177">
        <v>25</v>
      </c>
      <c r="O91" s="178">
        <v>226</v>
      </c>
    </row>
    <row r="92" spans="1:15" ht="15">
      <c r="A92" s="162" t="s">
        <v>150</v>
      </c>
      <c r="B92" s="175">
        <v>1</v>
      </c>
      <c r="C92" s="176" t="s">
        <v>79</v>
      </c>
      <c r="D92" s="176">
        <v>4</v>
      </c>
      <c r="E92" s="176">
        <v>16</v>
      </c>
      <c r="F92" s="176">
        <v>24</v>
      </c>
      <c r="G92" s="176">
        <v>59</v>
      </c>
      <c r="H92" s="176">
        <v>89</v>
      </c>
      <c r="I92" s="176">
        <v>126</v>
      </c>
      <c r="J92" s="176">
        <v>116</v>
      </c>
      <c r="K92" s="176">
        <v>103</v>
      </c>
      <c r="L92" s="176">
        <v>54</v>
      </c>
      <c r="M92" s="176">
        <v>45</v>
      </c>
      <c r="N92" s="177">
        <v>72</v>
      </c>
      <c r="O92" s="178">
        <v>709</v>
      </c>
    </row>
    <row r="93" spans="1:15" ht="15">
      <c r="A93" s="162" t="s">
        <v>151</v>
      </c>
      <c r="B93" s="175" t="s">
        <v>79</v>
      </c>
      <c r="C93" s="176" t="s">
        <v>79</v>
      </c>
      <c r="D93" s="176">
        <v>3</v>
      </c>
      <c r="E93" s="176">
        <v>1</v>
      </c>
      <c r="F93" s="176">
        <v>4</v>
      </c>
      <c r="G93" s="176" t="s">
        <v>79</v>
      </c>
      <c r="H93" s="176">
        <v>6</v>
      </c>
      <c r="I93" s="176">
        <v>4</v>
      </c>
      <c r="J93" s="176">
        <v>5</v>
      </c>
      <c r="K93" s="176">
        <v>12</v>
      </c>
      <c r="L93" s="176">
        <v>3</v>
      </c>
      <c r="M93" s="176">
        <v>2</v>
      </c>
      <c r="N93" s="177">
        <v>7</v>
      </c>
      <c r="O93" s="178">
        <v>47</v>
      </c>
    </row>
    <row r="94" spans="1:15" ht="15">
      <c r="A94" s="162" t="s">
        <v>152</v>
      </c>
      <c r="B94" s="175" t="s">
        <v>79</v>
      </c>
      <c r="C94" s="176" t="s">
        <v>79</v>
      </c>
      <c r="D94" s="176">
        <v>3</v>
      </c>
      <c r="E94" s="176">
        <v>8</v>
      </c>
      <c r="F94" s="176">
        <v>16</v>
      </c>
      <c r="G94" s="176">
        <v>35</v>
      </c>
      <c r="H94" s="176">
        <v>33</v>
      </c>
      <c r="I94" s="176">
        <v>54</v>
      </c>
      <c r="J94" s="176">
        <v>59</v>
      </c>
      <c r="K94" s="176">
        <v>34</v>
      </c>
      <c r="L94" s="176">
        <v>39</v>
      </c>
      <c r="M94" s="176">
        <v>33</v>
      </c>
      <c r="N94" s="177">
        <v>67</v>
      </c>
      <c r="O94" s="178">
        <v>381</v>
      </c>
    </row>
    <row r="95" spans="1:15" ht="15">
      <c r="A95" s="162" t="s">
        <v>153</v>
      </c>
      <c r="B95" s="175" t="s">
        <v>79</v>
      </c>
      <c r="C95" s="176" t="s">
        <v>79</v>
      </c>
      <c r="D95" s="176">
        <v>1</v>
      </c>
      <c r="E95" s="176">
        <v>4</v>
      </c>
      <c r="F95" s="176">
        <v>4</v>
      </c>
      <c r="G95" s="176">
        <v>10</v>
      </c>
      <c r="H95" s="176">
        <v>14</v>
      </c>
      <c r="I95" s="176">
        <v>28</v>
      </c>
      <c r="J95" s="176">
        <v>21</v>
      </c>
      <c r="K95" s="176">
        <v>20</v>
      </c>
      <c r="L95" s="176">
        <v>16</v>
      </c>
      <c r="M95" s="176">
        <v>20</v>
      </c>
      <c r="N95" s="177">
        <v>37</v>
      </c>
      <c r="O95" s="178">
        <v>175</v>
      </c>
    </row>
    <row r="96" spans="1:15" ht="15">
      <c r="A96" s="162" t="s">
        <v>154</v>
      </c>
      <c r="B96" s="175" t="s">
        <v>79</v>
      </c>
      <c r="C96" s="176">
        <v>1</v>
      </c>
      <c r="D96" s="176">
        <v>1</v>
      </c>
      <c r="E96" s="176">
        <v>4</v>
      </c>
      <c r="F96" s="176">
        <v>9</v>
      </c>
      <c r="G96" s="176">
        <v>9</v>
      </c>
      <c r="H96" s="176">
        <v>14</v>
      </c>
      <c r="I96" s="176">
        <v>10</v>
      </c>
      <c r="J96" s="176">
        <v>21</v>
      </c>
      <c r="K96" s="176">
        <v>18</v>
      </c>
      <c r="L96" s="176">
        <v>9</v>
      </c>
      <c r="M96" s="176">
        <v>12</v>
      </c>
      <c r="N96" s="177">
        <v>20</v>
      </c>
      <c r="O96" s="178">
        <v>128</v>
      </c>
    </row>
    <row r="97" spans="1:15" ht="15">
      <c r="A97" s="162" t="s">
        <v>155</v>
      </c>
      <c r="B97" s="175" t="s">
        <v>79</v>
      </c>
      <c r="C97" s="176" t="s">
        <v>79</v>
      </c>
      <c r="D97" s="176" t="s">
        <v>79</v>
      </c>
      <c r="E97" s="176">
        <v>3</v>
      </c>
      <c r="F97" s="176">
        <v>6</v>
      </c>
      <c r="G97" s="176">
        <v>10</v>
      </c>
      <c r="H97" s="176">
        <v>16</v>
      </c>
      <c r="I97" s="176">
        <v>15</v>
      </c>
      <c r="J97" s="176">
        <v>15</v>
      </c>
      <c r="K97" s="176">
        <v>10</v>
      </c>
      <c r="L97" s="176">
        <v>12</v>
      </c>
      <c r="M97" s="176">
        <v>4</v>
      </c>
      <c r="N97" s="177">
        <v>28</v>
      </c>
      <c r="O97" s="178">
        <v>119</v>
      </c>
    </row>
    <row r="98" spans="1:15" ht="15">
      <c r="A98" s="162" t="s">
        <v>156</v>
      </c>
      <c r="B98" s="175" t="s">
        <v>79</v>
      </c>
      <c r="C98" s="176">
        <v>3</v>
      </c>
      <c r="D98" s="176">
        <v>3</v>
      </c>
      <c r="E98" s="176">
        <v>2</v>
      </c>
      <c r="F98" s="176">
        <v>11</v>
      </c>
      <c r="G98" s="176">
        <v>16</v>
      </c>
      <c r="H98" s="176">
        <v>21</v>
      </c>
      <c r="I98" s="176">
        <v>18</v>
      </c>
      <c r="J98" s="176">
        <v>16</v>
      </c>
      <c r="K98" s="176">
        <v>23</v>
      </c>
      <c r="L98" s="176">
        <v>15</v>
      </c>
      <c r="M98" s="176">
        <v>29</v>
      </c>
      <c r="N98" s="177">
        <v>77</v>
      </c>
      <c r="O98" s="178">
        <v>234</v>
      </c>
    </row>
    <row r="99" spans="1:15" ht="15">
      <c r="A99" s="162" t="s">
        <v>157</v>
      </c>
      <c r="B99" s="175">
        <v>1</v>
      </c>
      <c r="C99" s="176" t="s">
        <v>79</v>
      </c>
      <c r="D99" s="176">
        <v>2</v>
      </c>
      <c r="E99" s="176">
        <v>5</v>
      </c>
      <c r="F99" s="176">
        <v>14</v>
      </c>
      <c r="G99" s="176">
        <v>20</v>
      </c>
      <c r="H99" s="176">
        <v>31</v>
      </c>
      <c r="I99" s="176">
        <v>43</v>
      </c>
      <c r="J99" s="176">
        <v>53</v>
      </c>
      <c r="K99" s="176">
        <v>66</v>
      </c>
      <c r="L99" s="176">
        <v>42</v>
      </c>
      <c r="M99" s="176">
        <v>46</v>
      </c>
      <c r="N99" s="177">
        <v>104</v>
      </c>
      <c r="O99" s="178">
        <v>427</v>
      </c>
    </row>
    <row r="100" spans="1:15" ht="15">
      <c r="A100" s="162" t="s">
        <v>158</v>
      </c>
      <c r="B100" s="175" t="s">
        <v>79</v>
      </c>
      <c r="C100" s="176" t="s">
        <v>79</v>
      </c>
      <c r="D100" s="176">
        <v>2</v>
      </c>
      <c r="E100" s="176">
        <v>7</v>
      </c>
      <c r="F100" s="176">
        <v>9</v>
      </c>
      <c r="G100" s="176">
        <v>23</v>
      </c>
      <c r="H100" s="176">
        <v>26</v>
      </c>
      <c r="I100" s="176">
        <v>33</v>
      </c>
      <c r="J100" s="176">
        <v>37</v>
      </c>
      <c r="K100" s="176">
        <v>43</v>
      </c>
      <c r="L100" s="176">
        <v>24</v>
      </c>
      <c r="M100" s="176">
        <v>36</v>
      </c>
      <c r="N100" s="177">
        <v>61</v>
      </c>
      <c r="O100" s="178">
        <v>301</v>
      </c>
    </row>
    <row r="101" spans="1:15" ht="15">
      <c r="A101" s="162" t="s">
        <v>159</v>
      </c>
      <c r="B101" s="175" t="s">
        <v>79</v>
      </c>
      <c r="C101" s="176">
        <v>3</v>
      </c>
      <c r="D101" s="176">
        <v>2</v>
      </c>
      <c r="E101" s="176">
        <v>7</v>
      </c>
      <c r="F101" s="176">
        <v>10</v>
      </c>
      <c r="G101" s="176">
        <v>18</v>
      </c>
      <c r="H101" s="176">
        <v>31</v>
      </c>
      <c r="I101" s="176">
        <v>31</v>
      </c>
      <c r="J101" s="176">
        <v>45</v>
      </c>
      <c r="K101" s="176">
        <v>38</v>
      </c>
      <c r="L101" s="176">
        <v>33</v>
      </c>
      <c r="M101" s="176">
        <v>33</v>
      </c>
      <c r="N101" s="177">
        <v>93</v>
      </c>
      <c r="O101" s="178">
        <v>344</v>
      </c>
    </row>
    <row r="102" spans="1:15" ht="15">
      <c r="A102" s="162" t="s">
        <v>160</v>
      </c>
      <c r="B102" s="175" t="s">
        <v>79</v>
      </c>
      <c r="C102" s="176">
        <v>4</v>
      </c>
      <c r="D102" s="176">
        <v>11</v>
      </c>
      <c r="E102" s="176">
        <v>22</v>
      </c>
      <c r="F102" s="176">
        <v>34</v>
      </c>
      <c r="G102" s="176">
        <v>49</v>
      </c>
      <c r="H102" s="176">
        <v>59</v>
      </c>
      <c r="I102" s="176">
        <v>56</v>
      </c>
      <c r="J102" s="176">
        <v>54</v>
      </c>
      <c r="K102" s="176">
        <v>45</v>
      </c>
      <c r="L102" s="176">
        <v>41</v>
      </c>
      <c r="M102" s="176">
        <v>33</v>
      </c>
      <c r="N102" s="177">
        <v>39</v>
      </c>
      <c r="O102" s="178">
        <v>447</v>
      </c>
    </row>
    <row r="103" spans="1:15" ht="15">
      <c r="A103" s="162" t="s">
        <v>161</v>
      </c>
      <c r="B103" s="175" t="s">
        <v>79</v>
      </c>
      <c r="C103" s="176">
        <v>1</v>
      </c>
      <c r="D103" s="176" t="s">
        <v>79</v>
      </c>
      <c r="E103" s="176" t="s">
        <v>79</v>
      </c>
      <c r="F103" s="176">
        <v>1</v>
      </c>
      <c r="G103" s="176">
        <v>5</v>
      </c>
      <c r="H103" s="176" t="s">
        <v>79</v>
      </c>
      <c r="I103" s="176">
        <v>5</v>
      </c>
      <c r="J103" s="176">
        <v>1</v>
      </c>
      <c r="K103" s="176">
        <v>3</v>
      </c>
      <c r="L103" s="176">
        <v>2</v>
      </c>
      <c r="M103" s="176">
        <v>1</v>
      </c>
      <c r="N103" s="177">
        <v>4</v>
      </c>
      <c r="O103" s="178">
        <v>23</v>
      </c>
    </row>
    <row r="104" spans="1:15" ht="15">
      <c r="A104" s="162" t="s">
        <v>162</v>
      </c>
      <c r="B104" s="175" t="s">
        <v>79</v>
      </c>
      <c r="C104" s="176">
        <v>6</v>
      </c>
      <c r="D104" s="176">
        <v>5</v>
      </c>
      <c r="E104" s="176">
        <v>16</v>
      </c>
      <c r="F104" s="176">
        <v>37</v>
      </c>
      <c r="G104" s="176">
        <v>55</v>
      </c>
      <c r="H104" s="176">
        <v>99</v>
      </c>
      <c r="I104" s="176">
        <v>102</v>
      </c>
      <c r="J104" s="176">
        <v>75</v>
      </c>
      <c r="K104" s="176">
        <v>76</v>
      </c>
      <c r="L104" s="176">
        <v>62</v>
      </c>
      <c r="M104" s="176">
        <v>71</v>
      </c>
      <c r="N104" s="177">
        <v>108</v>
      </c>
      <c r="O104" s="178">
        <v>712</v>
      </c>
    </row>
    <row r="105" spans="1:15" ht="15">
      <c r="A105" s="162" t="s">
        <v>163</v>
      </c>
      <c r="B105" s="175" t="s">
        <v>79</v>
      </c>
      <c r="C105" s="176">
        <v>1</v>
      </c>
      <c r="D105" s="176" t="s">
        <v>79</v>
      </c>
      <c r="E105" s="176" t="s">
        <v>79</v>
      </c>
      <c r="F105" s="176" t="s">
        <v>79</v>
      </c>
      <c r="G105" s="176">
        <v>1</v>
      </c>
      <c r="H105" s="176">
        <v>2</v>
      </c>
      <c r="I105" s="176">
        <v>1</v>
      </c>
      <c r="J105" s="176" t="s">
        <v>79</v>
      </c>
      <c r="K105" s="176">
        <v>1</v>
      </c>
      <c r="L105" s="176">
        <v>1</v>
      </c>
      <c r="M105" s="176" t="s">
        <v>79</v>
      </c>
      <c r="N105" s="177" t="s">
        <v>79</v>
      </c>
      <c r="O105" s="178">
        <v>7</v>
      </c>
    </row>
    <row r="106" spans="1:15" ht="15">
      <c r="A106" s="162" t="s">
        <v>164</v>
      </c>
      <c r="B106" s="175" t="s">
        <v>79</v>
      </c>
      <c r="C106" s="176">
        <v>1</v>
      </c>
      <c r="D106" s="176">
        <v>5</v>
      </c>
      <c r="E106" s="176">
        <v>4</v>
      </c>
      <c r="F106" s="176">
        <v>4</v>
      </c>
      <c r="G106" s="176">
        <v>9</v>
      </c>
      <c r="H106" s="176">
        <v>9</v>
      </c>
      <c r="I106" s="176">
        <v>14</v>
      </c>
      <c r="J106" s="176">
        <v>22</v>
      </c>
      <c r="K106" s="176">
        <v>20</v>
      </c>
      <c r="L106" s="176">
        <v>10</v>
      </c>
      <c r="M106" s="176">
        <v>15</v>
      </c>
      <c r="N106" s="177">
        <v>25</v>
      </c>
      <c r="O106" s="178">
        <v>138</v>
      </c>
    </row>
    <row r="107" spans="1:15" ht="15">
      <c r="A107" s="162" t="s">
        <v>165</v>
      </c>
      <c r="B107" s="175" t="s">
        <v>79</v>
      </c>
      <c r="C107" s="176" t="s">
        <v>79</v>
      </c>
      <c r="D107" s="176">
        <v>1</v>
      </c>
      <c r="E107" s="176">
        <v>2</v>
      </c>
      <c r="F107" s="176">
        <v>10</v>
      </c>
      <c r="G107" s="176">
        <v>10</v>
      </c>
      <c r="H107" s="176">
        <v>16</v>
      </c>
      <c r="I107" s="176">
        <v>16</v>
      </c>
      <c r="J107" s="176">
        <v>17</v>
      </c>
      <c r="K107" s="176">
        <v>20</v>
      </c>
      <c r="L107" s="176">
        <v>7</v>
      </c>
      <c r="M107" s="176">
        <v>20</v>
      </c>
      <c r="N107" s="177">
        <v>21</v>
      </c>
      <c r="O107" s="178">
        <v>140</v>
      </c>
    </row>
    <row r="108" spans="1:15" ht="15">
      <c r="A108" s="162" t="s">
        <v>166</v>
      </c>
      <c r="B108" s="175" t="s">
        <v>79</v>
      </c>
      <c r="C108" s="176" t="s">
        <v>79</v>
      </c>
      <c r="D108" s="176">
        <v>2</v>
      </c>
      <c r="E108" s="176" t="s">
        <v>79</v>
      </c>
      <c r="F108" s="176">
        <v>6</v>
      </c>
      <c r="G108" s="176">
        <v>13</v>
      </c>
      <c r="H108" s="176">
        <v>21</v>
      </c>
      <c r="I108" s="176">
        <v>20</v>
      </c>
      <c r="J108" s="176">
        <v>28</v>
      </c>
      <c r="K108" s="176">
        <v>22</v>
      </c>
      <c r="L108" s="176">
        <v>22</v>
      </c>
      <c r="M108" s="176">
        <v>33</v>
      </c>
      <c r="N108" s="177">
        <v>44</v>
      </c>
      <c r="O108" s="178">
        <v>211</v>
      </c>
    </row>
    <row r="109" spans="1:15" ht="15">
      <c r="A109" s="162" t="s">
        <v>167</v>
      </c>
      <c r="B109" s="175" t="s">
        <v>79</v>
      </c>
      <c r="C109" s="176">
        <v>3</v>
      </c>
      <c r="D109" s="176">
        <v>10</v>
      </c>
      <c r="E109" s="176">
        <v>23</v>
      </c>
      <c r="F109" s="176">
        <v>49</v>
      </c>
      <c r="G109" s="176">
        <v>101</v>
      </c>
      <c r="H109" s="176">
        <v>150</v>
      </c>
      <c r="I109" s="176">
        <v>175</v>
      </c>
      <c r="J109" s="176">
        <v>199</v>
      </c>
      <c r="K109" s="176">
        <v>187</v>
      </c>
      <c r="L109" s="176">
        <v>123</v>
      </c>
      <c r="M109" s="176">
        <v>138</v>
      </c>
      <c r="N109" s="177">
        <v>224</v>
      </c>
      <c r="O109" s="178">
        <v>1382</v>
      </c>
    </row>
    <row r="110" spans="1:15" ht="15">
      <c r="A110" s="162" t="s">
        <v>168</v>
      </c>
      <c r="B110" s="175" t="s">
        <v>79</v>
      </c>
      <c r="C110" s="176">
        <v>1</v>
      </c>
      <c r="D110" s="176">
        <v>2</v>
      </c>
      <c r="E110" s="176">
        <v>8</v>
      </c>
      <c r="F110" s="176">
        <v>8</v>
      </c>
      <c r="G110" s="176">
        <v>18</v>
      </c>
      <c r="H110" s="176">
        <v>25</v>
      </c>
      <c r="I110" s="176">
        <v>28</v>
      </c>
      <c r="J110" s="176">
        <v>29</v>
      </c>
      <c r="K110" s="176">
        <v>46</v>
      </c>
      <c r="L110" s="176">
        <v>31</v>
      </c>
      <c r="M110" s="176">
        <v>34</v>
      </c>
      <c r="N110" s="177">
        <v>59</v>
      </c>
      <c r="O110" s="178">
        <v>289</v>
      </c>
    </row>
    <row r="111" spans="1:15" ht="15">
      <c r="A111" s="162" t="s">
        <v>169</v>
      </c>
      <c r="B111" s="175" t="s">
        <v>79</v>
      </c>
      <c r="C111" s="176" t="s">
        <v>79</v>
      </c>
      <c r="D111" s="176">
        <v>1</v>
      </c>
      <c r="E111" s="176" t="s">
        <v>79</v>
      </c>
      <c r="F111" s="176" t="s">
        <v>79</v>
      </c>
      <c r="G111" s="176">
        <v>2</v>
      </c>
      <c r="H111" s="176">
        <v>1</v>
      </c>
      <c r="I111" s="176">
        <v>3</v>
      </c>
      <c r="J111" s="176">
        <v>1</v>
      </c>
      <c r="K111" s="176">
        <v>2</v>
      </c>
      <c r="L111" s="176">
        <v>2</v>
      </c>
      <c r="M111" s="176">
        <v>2</v>
      </c>
      <c r="N111" s="177" t="s">
        <v>79</v>
      </c>
      <c r="O111" s="178">
        <v>14</v>
      </c>
    </row>
    <row r="112" spans="1:15" ht="15">
      <c r="A112" s="162" t="s">
        <v>170</v>
      </c>
      <c r="B112" s="175" t="s">
        <v>79</v>
      </c>
      <c r="C112" s="176">
        <v>2</v>
      </c>
      <c r="D112" s="176">
        <v>1</v>
      </c>
      <c r="E112" s="176">
        <v>1</v>
      </c>
      <c r="F112" s="176">
        <v>6</v>
      </c>
      <c r="G112" s="176">
        <v>11</v>
      </c>
      <c r="H112" s="176">
        <v>18</v>
      </c>
      <c r="I112" s="176">
        <v>17</v>
      </c>
      <c r="J112" s="176">
        <v>16</v>
      </c>
      <c r="K112" s="176">
        <v>24</v>
      </c>
      <c r="L112" s="176">
        <v>17</v>
      </c>
      <c r="M112" s="176">
        <v>18</v>
      </c>
      <c r="N112" s="177">
        <v>40</v>
      </c>
      <c r="O112" s="178">
        <v>171</v>
      </c>
    </row>
    <row r="113" spans="1:15" ht="15">
      <c r="A113" s="162" t="s">
        <v>171</v>
      </c>
      <c r="B113" s="175" t="s">
        <v>79</v>
      </c>
      <c r="C113" s="176" t="s">
        <v>79</v>
      </c>
      <c r="D113" s="176">
        <v>1</v>
      </c>
      <c r="E113" s="176">
        <v>1</v>
      </c>
      <c r="F113" s="176">
        <v>3</v>
      </c>
      <c r="G113" s="176">
        <v>9</v>
      </c>
      <c r="H113" s="176">
        <v>15</v>
      </c>
      <c r="I113" s="176">
        <v>20</v>
      </c>
      <c r="J113" s="176">
        <v>27</v>
      </c>
      <c r="K113" s="176">
        <v>19</v>
      </c>
      <c r="L113" s="176">
        <v>13</v>
      </c>
      <c r="M113" s="176">
        <v>17</v>
      </c>
      <c r="N113" s="177">
        <v>19</v>
      </c>
      <c r="O113" s="178">
        <v>144</v>
      </c>
    </row>
    <row r="114" spans="1:15" ht="15">
      <c r="A114" s="162" t="s">
        <v>172</v>
      </c>
      <c r="B114" s="175" t="s">
        <v>79</v>
      </c>
      <c r="C114" s="176" t="s">
        <v>79</v>
      </c>
      <c r="D114" s="176" t="s">
        <v>79</v>
      </c>
      <c r="E114" s="176">
        <v>1</v>
      </c>
      <c r="F114" s="176">
        <v>6</v>
      </c>
      <c r="G114" s="176">
        <v>10</v>
      </c>
      <c r="H114" s="176">
        <v>17</v>
      </c>
      <c r="I114" s="176">
        <v>20</v>
      </c>
      <c r="J114" s="176">
        <v>32</v>
      </c>
      <c r="K114" s="176">
        <v>41</v>
      </c>
      <c r="L114" s="176">
        <v>17</v>
      </c>
      <c r="M114" s="176">
        <v>35</v>
      </c>
      <c r="N114" s="177">
        <v>91</v>
      </c>
      <c r="O114" s="178">
        <v>270</v>
      </c>
    </row>
    <row r="115" spans="1:15" ht="15">
      <c r="A115" s="162" t="s">
        <v>173</v>
      </c>
      <c r="B115" s="175" t="s">
        <v>79</v>
      </c>
      <c r="C115" s="176">
        <v>1</v>
      </c>
      <c r="D115" s="176">
        <v>5</v>
      </c>
      <c r="E115" s="176">
        <v>3</v>
      </c>
      <c r="F115" s="176">
        <v>4</v>
      </c>
      <c r="G115" s="176">
        <v>14</v>
      </c>
      <c r="H115" s="176">
        <v>16</v>
      </c>
      <c r="I115" s="176">
        <v>15</v>
      </c>
      <c r="J115" s="176">
        <v>13</v>
      </c>
      <c r="K115" s="176">
        <v>10</v>
      </c>
      <c r="L115" s="176">
        <v>8</v>
      </c>
      <c r="M115" s="176">
        <v>12</v>
      </c>
      <c r="N115" s="177">
        <v>18</v>
      </c>
      <c r="O115" s="178">
        <v>119</v>
      </c>
    </row>
    <row r="116" spans="1:15" ht="15">
      <c r="A116" s="162" t="s">
        <v>174</v>
      </c>
      <c r="B116" s="175" t="s">
        <v>79</v>
      </c>
      <c r="C116" s="176" t="s">
        <v>79</v>
      </c>
      <c r="D116" s="176" t="s">
        <v>79</v>
      </c>
      <c r="E116" s="176">
        <v>2</v>
      </c>
      <c r="F116" s="176">
        <v>5</v>
      </c>
      <c r="G116" s="176">
        <v>4</v>
      </c>
      <c r="H116" s="176">
        <v>7</v>
      </c>
      <c r="I116" s="176">
        <v>17</v>
      </c>
      <c r="J116" s="176">
        <v>15</v>
      </c>
      <c r="K116" s="176">
        <v>23</v>
      </c>
      <c r="L116" s="176">
        <v>10</v>
      </c>
      <c r="M116" s="176">
        <v>23</v>
      </c>
      <c r="N116" s="177">
        <v>48</v>
      </c>
      <c r="O116" s="178">
        <v>154</v>
      </c>
    </row>
    <row r="117" spans="1:15" ht="15">
      <c r="A117" s="162" t="s">
        <v>175</v>
      </c>
      <c r="B117" s="175" t="s">
        <v>79</v>
      </c>
      <c r="C117" s="176">
        <v>2</v>
      </c>
      <c r="D117" s="176">
        <v>7</v>
      </c>
      <c r="E117" s="176">
        <v>13</v>
      </c>
      <c r="F117" s="176">
        <v>18</v>
      </c>
      <c r="G117" s="176">
        <v>46</v>
      </c>
      <c r="H117" s="176">
        <v>74</v>
      </c>
      <c r="I117" s="176">
        <v>90</v>
      </c>
      <c r="J117" s="176">
        <v>99</v>
      </c>
      <c r="K117" s="176">
        <v>85</v>
      </c>
      <c r="L117" s="176">
        <v>57</v>
      </c>
      <c r="M117" s="176">
        <v>56</v>
      </c>
      <c r="N117" s="177">
        <v>98</v>
      </c>
      <c r="O117" s="178">
        <v>645</v>
      </c>
    </row>
    <row r="118" spans="1:15" ht="15">
      <c r="A118" s="162" t="s">
        <v>176</v>
      </c>
      <c r="B118" s="175" t="s">
        <v>79</v>
      </c>
      <c r="C118" s="176">
        <v>1</v>
      </c>
      <c r="D118" s="176">
        <v>4</v>
      </c>
      <c r="E118" s="176">
        <v>3</v>
      </c>
      <c r="F118" s="176">
        <v>6</v>
      </c>
      <c r="G118" s="176">
        <v>19</v>
      </c>
      <c r="H118" s="176">
        <v>36</v>
      </c>
      <c r="I118" s="176">
        <v>38</v>
      </c>
      <c r="J118" s="176">
        <v>22</v>
      </c>
      <c r="K118" s="176">
        <v>27</v>
      </c>
      <c r="L118" s="176">
        <v>17</v>
      </c>
      <c r="M118" s="176">
        <v>27</v>
      </c>
      <c r="N118" s="177">
        <v>42</v>
      </c>
      <c r="O118" s="178">
        <v>242</v>
      </c>
    </row>
    <row r="119" spans="1:15" ht="15">
      <c r="A119" s="162" t="s">
        <v>177</v>
      </c>
      <c r="B119" s="175" t="s">
        <v>79</v>
      </c>
      <c r="C119" s="176" t="s">
        <v>79</v>
      </c>
      <c r="D119" s="176">
        <v>4</v>
      </c>
      <c r="E119" s="176">
        <v>4</v>
      </c>
      <c r="F119" s="176">
        <v>15</v>
      </c>
      <c r="G119" s="176">
        <v>13</v>
      </c>
      <c r="H119" s="176">
        <v>37</v>
      </c>
      <c r="I119" s="176">
        <v>29</v>
      </c>
      <c r="J119" s="176">
        <v>34</v>
      </c>
      <c r="K119" s="176">
        <v>26</v>
      </c>
      <c r="L119" s="176">
        <v>25</v>
      </c>
      <c r="M119" s="176">
        <v>34</v>
      </c>
      <c r="N119" s="177">
        <v>39</v>
      </c>
      <c r="O119" s="178">
        <v>260</v>
      </c>
    </row>
    <row r="120" spans="1:15" ht="15">
      <c r="A120" s="162" t="s">
        <v>178</v>
      </c>
      <c r="B120" s="175" t="s">
        <v>79</v>
      </c>
      <c r="C120" s="176" t="s">
        <v>79</v>
      </c>
      <c r="D120" s="176" t="s">
        <v>79</v>
      </c>
      <c r="E120" s="176">
        <v>4</v>
      </c>
      <c r="F120" s="176">
        <v>2</v>
      </c>
      <c r="G120" s="176">
        <v>9</v>
      </c>
      <c r="H120" s="176">
        <v>17</v>
      </c>
      <c r="I120" s="176">
        <v>17</v>
      </c>
      <c r="J120" s="176">
        <v>25</v>
      </c>
      <c r="K120" s="176">
        <v>23</v>
      </c>
      <c r="L120" s="176">
        <v>12</v>
      </c>
      <c r="M120" s="176">
        <v>19</v>
      </c>
      <c r="N120" s="177">
        <v>52</v>
      </c>
      <c r="O120" s="178">
        <v>180</v>
      </c>
    </row>
    <row r="121" spans="1:15" ht="15">
      <c r="A121" s="162" t="s">
        <v>179</v>
      </c>
      <c r="B121" s="175" t="s">
        <v>79</v>
      </c>
      <c r="C121" s="176" t="s">
        <v>79</v>
      </c>
      <c r="D121" s="176">
        <v>5</v>
      </c>
      <c r="E121" s="176">
        <v>6</v>
      </c>
      <c r="F121" s="176">
        <v>11</v>
      </c>
      <c r="G121" s="176">
        <v>26</v>
      </c>
      <c r="H121" s="176">
        <v>24</v>
      </c>
      <c r="I121" s="176">
        <v>30</v>
      </c>
      <c r="J121" s="176">
        <v>28</v>
      </c>
      <c r="K121" s="176">
        <v>24</v>
      </c>
      <c r="L121" s="176">
        <v>17</v>
      </c>
      <c r="M121" s="176">
        <v>28</v>
      </c>
      <c r="N121" s="177">
        <v>46</v>
      </c>
      <c r="O121" s="178">
        <v>245</v>
      </c>
    </row>
    <row r="122" spans="1:15" ht="15">
      <c r="A122" s="162" t="s">
        <v>180</v>
      </c>
      <c r="B122" s="175" t="s">
        <v>79</v>
      </c>
      <c r="C122" s="176">
        <v>1</v>
      </c>
      <c r="D122" s="176">
        <v>5</v>
      </c>
      <c r="E122" s="176">
        <v>11</v>
      </c>
      <c r="F122" s="176">
        <v>17</v>
      </c>
      <c r="G122" s="176">
        <v>19</v>
      </c>
      <c r="H122" s="176">
        <v>26</v>
      </c>
      <c r="I122" s="176">
        <v>37</v>
      </c>
      <c r="J122" s="176">
        <v>36</v>
      </c>
      <c r="K122" s="176">
        <v>51</v>
      </c>
      <c r="L122" s="176">
        <v>25</v>
      </c>
      <c r="M122" s="176">
        <v>42</v>
      </c>
      <c r="N122" s="177">
        <v>41</v>
      </c>
      <c r="O122" s="178">
        <v>311</v>
      </c>
    </row>
    <row r="123" spans="1:15" ht="15">
      <c r="A123" s="162" t="s">
        <v>181</v>
      </c>
      <c r="B123" s="175" t="s">
        <v>79</v>
      </c>
      <c r="C123" s="176">
        <v>4</v>
      </c>
      <c r="D123" s="176">
        <v>13</v>
      </c>
      <c r="E123" s="176">
        <v>20</v>
      </c>
      <c r="F123" s="176">
        <v>29</v>
      </c>
      <c r="G123" s="176">
        <v>54</v>
      </c>
      <c r="H123" s="176">
        <v>78</v>
      </c>
      <c r="I123" s="176">
        <v>96</v>
      </c>
      <c r="J123" s="176">
        <v>113</v>
      </c>
      <c r="K123" s="176">
        <v>96</v>
      </c>
      <c r="L123" s="176">
        <v>58</v>
      </c>
      <c r="M123" s="176">
        <v>80</v>
      </c>
      <c r="N123" s="177">
        <v>83</v>
      </c>
      <c r="O123" s="178">
        <v>724</v>
      </c>
    </row>
    <row r="124" spans="1:15" ht="15">
      <c r="A124" s="162" t="s">
        <v>182</v>
      </c>
      <c r="B124" s="175" t="s">
        <v>79</v>
      </c>
      <c r="C124" s="176" t="s">
        <v>79</v>
      </c>
      <c r="D124" s="176">
        <v>1</v>
      </c>
      <c r="E124" s="176">
        <v>1</v>
      </c>
      <c r="F124" s="176">
        <v>5</v>
      </c>
      <c r="G124" s="176">
        <v>5</v>
      </c>
      <c r="H124" s="176">
        <v>7</v>
      </c>
      <c r="I124" s="176">
        <v>5</v>
      </c>
      <c r="J124" s="176">
        <v>8</v>
      </c>
      <c r="K124" s="176">
        <v>5</v>
      </c>
      <c r="L124" s="176">
        <v>8</v>
      </c>
      <c r="M124" s="176">
        <v>7</v>
      </c>
      <c r="N124" s="177">
        <v>9</v>
      </c>
      <c r="O124" s="178">
        <v>61</v>
      </c>
    </row>
    <row r="125" spans="1:15" ht="15">
      <c r="A125" s="162" t="s">
        <v>24</v>
      </c>
      <c r="B125" s="175" t="s">
        <v>79</v>
      </c>
      <c r="C125" s="176" t="s">
        <v>79</v>
      </c>
      <c r="D125" s="176">
        <v>2</v>
      </c>
      <c r="E125" s="176">
        <v>2</v>
      </c>
      <c r="F125" s="176">
        <v>9</v>
      </c>
      <c r="G125" s="176">
        <v>15</v>
      </c>
      <c r="H125" s="176">
        <v>29</v>
      </c>
      <c r="I125" s="176">
        <v>21</v>
      </c>
      <c r="J125" s="176">
        <v>22</v>
      </c>
      <c r="K125" s="176">
        <v>21</v>
      </c>
      <c r="L125" s="176">
        <v>22</v>
      </c>
      <c r="M125" s="176">
        <v>27</v>
      </c>
      <c r="N125" s="177">
        <v>15</v>
      </c>
      <c r="O125" s="178">
        <v>185</v>
      </c>
    </row>
    <row r="126" spans="1:15" ht="15">
      <c r="A126" s="162" t="s">
        <v>25</v>
      </c>
      <c r="B126" s="175" t="s">
        <v>79</v>
      </c>
      <c r="C126" s="176">
        <v>1</v>
      </c>
      <c r="D126" s="176" t="s">
        <v>79</v>
      </c>
      <c r="E126" s="176">
        <v>7</v>
      </c>
      <c r="F126" s="176">
        <v>7</v>
      </c>
      <c r="G126" s="176">
        <v>19</v>
      </c>
      <c r="H126" s="176">
        <v>21</v>
      </c>
      <c r="I126" s="176">
        <v>28</v>
      </c>
      <c r="J126" s="176">
        <v>20</v>
      </c>
      <c r="K126" s="176">
        <v>32</v>
      </c>
      <c r="L126" s="176">
        <v>30</v>
      </c>
      <c r="M126" s="176">
        <v>35</v>
      </c>
      <c r="N126" s="177">
        <v>46</v>
      </c>
      <c r="O126" s="178">
        <v>246</v>
      </c>
    </row>
    <row r="127" spans="1:15" ht="15">
      <c r="A127" s="162" t="s">
        <v>29</v>
      </c>
      <c r="B127" s="175" t="s">
        <v>79</v>
      </c>
      <c r="C127" s="176" t="s">
        <v>79</v>
      </c>
      <c r="D127" s="176" t="s">
        <v>79</v>
      </c>
      <c r="E127" s="176">
        <v>3</v>
      </c>
      <c r="F127" s="176">
        <v>2</v>
      </c>
      <c r="G127" s="176">
        <v>10</v>
      </c>
      <c r="H127" s="176">
        <v>19</v>
      </c>
      <c r="I127" s="176">
        <v>16</v>
      </c>
      <c r="J127" s="176">
        <v>34</v>
      </c>
      <c r="K127" s="176">
        <v>27</v>
      </c>
      <c r="L127" s="176">
        <v>20</v>
      </c>
      <c r="M127" s="176">
        <v>26</v>
      </c>
      <c r="N127" s="177">
        <v>50</v>
      </c>
      <c r="O127" s="178">
        <v>207</v>
      </c>
    </row>
    <row r="128" spans="1:15" ht="15">
      <c r="A128" s="162" t="s">
        <v>28</v>
      </c>
      <c r="B128" s="175" t="s">
        <v>79</v>
      </c>
      <c r="C128" s="176">
        <v>1</v>
      </c>
      <c r="D128" s="176" t="s">
        <v>79</v>
      </c>
      <c r="E128" s="176">
        <v>2</v>
      </c>
      <c r="F128" s="176">
        <v>3</v>
      </c>
      <c r="G128" s="176">
        <v>9</v>
      </c>
      <c r="H128" s="176">
        <v>9</v>
      </c>
      <c r="I128" s="176">
        <v>11</v>
      </c>
      <c r="J128" s="176">
        <v>16</v>
      </c>
      <c r="K128" s="176">
        <v>12</v>
      </c>
      <c r="L128" s="176">
        <v>5</v>
      </c>
      <c r="M128" s="176">
        <v>15</v>
      </c>
      <c r="N128" s="177">
        <v>19</v>
      </c>
      <c r="O128" s="178">
        <v>102</v>
      </c>
    </row>
    <row r="129" spans="1:15" ht="15">
      <c r="A129" s="162" t="s">
        <v>190</v>
      </c>
      <c r="B129" s="175" t="s">
        <v>79</v>
      </c>
      <c r="C129" s="176">
        <v>3</v>
      </c>
      <c r="D129" s="176">
        <v>1</v>
      </c>
      <c r="E129" s="176">
        <v>12</v>
      </c>
      <c r="F129" s="176">
        <v>12</v>
      </c>
      <c r="G129" s="176">
        <v>27</v>
      </c>
      <c r="H129" s="176">
        <v>31</v>
      </c>
      <c r="I129" s="176">
        <v>48</v>
      </c>
      <c r="J129" s="176">
        <v>39</v>
      </c>
      <c r="K129" s="176">
        <v>29</v>
      </c>
      <c r="L129" s="176">
        <v>21</v>
      </c>
      <c r="M129" s="176">
        <v>19</v>
      </c>
      <c r="N129" s="177">
        <v>48</v>
      </c>
      <c r="O129" s="178">
        <v>290</v>
      </c>
    </row>
    <row r="130" spans="1:15" ht="15">
      <c r="A130" s="162" t="s">
        <v>191</v>
      </c>
      <c r="B130" s="175" t="s">
        <v>79</v>
      </c>
      <c r="C130" s="176">
        <v>2</v>
      </c>
      <c r="D130" s="176">
        <v>1</v>
      </c>
      <c r="E130" s="176">
        <v>7</v>
      </c>
      <c r="F130" s="176">
        <v>14</v>
      </c>
      <c r="G130" s="176">
        <v>18</v>
      </c>
      <c r="H130" s="176">
        <v>42</v>
      </c>
      <c r="I130" s="176">
        <v>37</v>
      </c>
      <c r="J130" s="176">
        <v>41</v>
      </c>
      <c r="K130" s="176">
        <v>48</v>
      </c>
      <c r="L130" s="176">
        <v>24</v>
      </c>
      <c r="M130" s="176">
        <v>15</v>
      </c>
      <c r="N130" s="177">
        <v>21</v>
      </c>
      <c r="O130" s="178">
        <v>270</v>
      </c>
    </row>
    <row r="131" spans="1:15" ht="15">
      <c r="A131" s="162" t="s">
        <v>192</v>
      </c>
      <c r="B131" s="175" t="s">
        <v>79</v>
      </c>
      <c r="C131" s="176">
        <v>2</v>
      </c>
      <c r="D131" s="176">
        <v>1</v>
      </c>
      <c r="E131" s="176">
        <v>5</v>
      </c>
      <c r="F131" s="176">
        <v>5</v>
      </c>
      <c r="G131" s="176">
        <v>11</v>
      </c>
      <c r="H131" s="176">
        <v>18</v>
      </c>
      <c r="I131" s="176">
        <v>12</v>
      </c>
      <c r="J131" s="176">
        <v>11</v>
      </c>
      <c r="K131" s="176">
        <v>18</v>
      </c>
      <c r="L131" s="176">
        <v>15</v>
      </c>
      <c r="M131" s="176">
        <v>18</v>
      </c>
      <c r="N131" s="177">
        <v>34</v>
      </c>
      <c r="O131" s="178">
        <v>150</v>
      </c>
    </row>
    <row r="132" spans="1:15" ht="15">
      <c r="A132" s="162" t="s">
        <v>193</v>
      </c>
      <c r="B132" s="175" t="s">
        <v>79</v>
      </c>
      <c r="C132" s="176" t="s">
        <v>79</v>
      </c>
      <c r="D132" s="176" t="s">
        <v>79</v>
      </c>
      <c r="E132" s="176">
        <v>2</v>
      </c>
      <c r="F132" s="176">
        <v>4</v>
      </c>
      <c r="G132" s="176">
        <v>13</v>
      </c>
      <c r="H132" s="176">
        <v>17</v>
      </c>
      <c r="I132" s="176">
        <v>28</v>
      </c>
      <c r="J132" s="176">
        <v>33</v>
      </c>
      <c r="K132" s="176">
        <v>25</v>
      </c>
      <c r="L132" s="176">
        <v>28</v>
      </c>
      <c r="M132" s="176">
        <v>35</v>
      </c>
      <c r="N132" s="177">
        <v>66</v>
      </c>
      <c r="O132" s="178">
        <v>251</v>
      </c>
    </row>
    <row r="133" spans="1:15" ht="15">
      <c r="A133" s="162" t="s">
        <v>194</v>
      </c>
      <c r="B133" s="175" t="s">
        <v>79</v>
      </c>
      <c r="C133" s="176" t="s">
        <v>79</v>
      </c>
      <c r="D133" s="176">
        <v>3</v>
      </c>
      <c r="E133" s="176">
        <v>2</v>
      </c>
      <c r="F133" s="176">
        <v>2</v>
      </c>
      <c r="G133" s="176">
        <v>3</v>
      </c>
      <c r="H133" s="176">
        <v>3</v>
      </c>
      <c r="I133" s="176">
        <v>10</v>
      </c>
      <c r="J133" s="176">
        <v>9</v>
      </c>
      <c r="K133" s="176">
        <v>8</v>
      </c>
      <c r="L133" s="176">
        <v>6</v>
      </c>
      <c r="M133" s="176">
        <v>3</v>
      </c>
      <c r="N133" s="177">
        <v>11</v>
      </c>
      <c r="O133" s="178">
        <v>60</v>
      </c>
    </row>
    <row r="134" spans="1:15" ht="30">
      <c r="A134" s="162" t="s">
        <v>195</v>
      </c>
      <c r="B134" s="175" t="s">
        <v>79</v>
      </c>
      <c r="C134" s="176">
        <v>1</v>
      </c>
      <c r="D134" s="176">
        <v>1</v>
      </c>
      <c r="E134" s="176">
        <v>3</v>
      </c>
      <c r="F134" s="176">
        <v>2</v>
      </c>
      <c r="G134" s="176">
        <v>6</v>
      </c>
      <c r="H134" s="176">
        <v>5</v>
      </c>
      <c r="I134" s="176">
        <v>11</v>
      </c>
      <c r="J134" s="176">
        <v>19</v>
      </c>
      <c r="K134" s="176">
        <v>8</v>
      </c>
      <c r="L134" s="176">
        <v>14</v>
      </c>
      <c r="M134" s="176">
        <v>15</v>
      </c>
      <c r="N134" s="177">
        <v>19</v>
      </c>
      <c r="O134" s="178">
        <v>104</v>
      </c>
    </row>
    <row r="135" spans="1:15" ht="15">
      <c r="A135" s="162" t="s">
        <v>196</v>
      </c>
      <c r="B135" s="175" t="s">
        <v>79</v>
      </c>
      <c r="C135" s="176" t="s">
        <v>79</v>
      </c>
      <c r="D135" s="176" t="s">
        <v>79</v>
      </c>
      <c r="E135" s="176" t="s">
        <v>79</v>
      </c>
      <c r="F135" s="176" t="s">
        <v>79</v>
      </c>
      <c r="G135" s="176">
        <v>5</v>
      </c>
      <c r="H135" s="176">
        <v>4</v>
      </c>
      <c r="I135" s="176">
        <v>4</v>
      </c>
      <c r="J135" s="176">
        <v>4</v>
      </c>
      <c r="K135" s="176">
        <v>8</v>
      </c>
      <c r="L135" s="176">
        <v>6</v>
      </c>
      <c r="M135" s="176">
        <v>9</v>
      </c>
      <c r="N135" s="177">
        <v>9</v>
      </c>
      <c r="O135" s="178">
        <v>49</v>
      </c>
    </row>
    <row r="136" spans="1:15" ht="15">
      <c r="A136" s="162" t="s">
        <v>32</v>
      </c>
      <c r="B136" s="175" t="s">
        <v>79</v>
      </c>
      <c r="C136" s="176" t="s">
        <v>79</v>
      </c>
      <c r="D136" s="176">
        <v>2</v>
      </c>
      <c r="E136" s="176">
        <v>5</v>
      </c>
      <c r="F136" s="176">
        <v>14</v>
      </c>
      <c r="G136" s="176">
        <v>15</v>
      </c>
      <c r="H136" s="176">
        <v>23</v>
      </c>
      <c r="I136" s="176">
        <v>27</v>
      </c>
      <c r="J136" s="176">
        <v>24</v>
      </c>
      <c r="K136" s="176">
        <v>38</v>
      </c>
      <c r="L136" s="176">
        <v>17</v>
      </c>
      <c r="M136" s="176">
        <v>22</v>
      </c>
      <c r="N136" s="177">
        <v>25</v>
      </c>
      <c r="O136" s="178">
        <v>212</v>
      </c>
    </row>
    <row r="137" spans="1:15" ht="15">
      <c r="A137" s="162" t="s">
        <v>33</v>
      </c>
      <c r="B137" s="175" t="s">
        <v>79</v>
      </c>
      <c r="C137" s="176">
        <v>2</v>
      </c>
      <c r="D137" s="176">
        <v>3</v>
      </c>
      <c r="E137" s="176">
        <v>5</v>
      </c>
      <c r="F137" s="176">
        <v>2</v>
      </c>
      <c r="G137" s="176">
        <v>7</v>
      </c>
      <c r="H137" s="176">
        <v>6</v>
      </c>
      <c r="I137" s="176">
        <v>13</v>
      </c>
      <c r="J137" s="176">
        <v>10</v>
      </c>
      <c r="K137" s="176">
        <v>8</v>
      </c>
      <c r="L137" s="176">
        <v>9</v>
      </c>
      <c r="M137" s="176">
        <v>14</v>
      </c>
      <c r="N137" s="177">
        <v>16</v>
      </c>
      <c r="O137" s="178">
        <v>95</v>
      </c>
    </row>
    <row r="138" spans="1:15" ht="15">
      <c r="A138" s="162" t="s">
        <v>34</v>
      </c>
      <c r="B138" s="175" t="s">
        <v>79</v>
      </c>
      <c r="C138" s="176">
        <v>1</v>
      </c>
      <c r="D138" s="176">
        <v>5</v>
      </c>
      <c r="E138" s="176">
        <v>10</v>
      </c>
      <c r="F138" s="176">
        <v>13</v>
      </c>
      <c r="G138" s="176">
        <v>30</v>
      </c>
      <c r="H138" s="176">
        <v>38</v>
      </c>
      <c r="I138" s="176">
        <v>50</v>
      </c>
      <c r="J138" s="176">
        <v>58</v>
      </c>
      <c r="K138" s="176">
        <v>44</v>
      </c>
      <c r="L138" s="176">
        <v>33</v>
      </c>
      <c r="M138" s="176">
        <v>28</v>
      </c>
      <c r="N138" s="177">
        <v>35</v>
      </c>
      <c r="O138" s="178">
        <v>345</v>
      </c>
    </row>
    <row r="139" spans="1:15" ht="15">
      <c r="A139" s="162" t="s">
        <v>35</v>
      </c>
      <c r="B139" s="175" t="s">
        <v>79</v>
      </c>
      <c r="C139" s="176">
        <v>3</v>
      </c>
      <c r="D139" s="176">
        <v>2</v>
      </c>
      <c r="E139" s="176">
        <v>6</v>
      </c>
      <c r="F139" s="176">
        <v>11</v>
      </c>
      <c r="G139" s="176">
        <v>26</v>
      </c>
      <c r="H139" s="176">
        <v>32</v>
      </c>
      <c r="I139" s="176">
        <v>47</v>
      </c>
      <c r="J139" s="176">
        <v>48</v>
      </c>
      <c r="K139" s="176">
        <v>37</v>
      </c>
      <c r="L139" s="176">
        <v>21</v>
      </c>
      <c r="M139" s="176">
        <v>35</v>
      </c>
      <c r="N139" s="177">
        <v>38</v>
      </c>
      <c r="O139" s="178">
        <v>306</v>
      </c>
    </row>
    <row r="140" spans="1:15" ht="15">
      <c r="A140" s="162" t="s">
        <v>36</v>
      </c>
      <c r="B140" s="175">
        <v>1</v>
      </c>
      <c r="C140" s="176">
        <v>4</v>
      </c>
      <c r="D140" s="176">
        <v>8</v>
      </c>
      <c r="E140" s="176">
        <v>14</v>
      </c>
      <c r="F140" s="176">
        <v>31</v>
      </c>
      <c r="G140" s="176">
        <v>45</v>
      </c>
      <c r="H140" s="176">
        <v>77</v>
      </c>
      <c r="I140" s="176">
        <v>57</v>
      </c>
      <c r="J140" s="176">
        <v>62</v>
      </c>
      <c r="K140" s="176">
        <v>56</v>
      </c>
      <c r="L140" s="176">
        <v>31</v>
      </c>
      <c r="M140" s="176">
        <v>35</v>
      </c>
      <c r="N140" s="177">
        <v>25</v>
      </c>
      <c r="O140" s="178">
        <v>446</v>
      </c>
    </row>
    <row r="141" spans="1:15" ht="15">
      <c r="A141" s="162" t="s">
        <v>37</v>
      </c>
      <c r="B141" s="175" t="s">
        <v>79</v>
      </c>
      <c r="C141" s="176">
        <v>2</v>
      </c>
      <c r="D141" s="176">
        <v>2</v>
      </c>
      <c r="E141" s="176">
        <v>3</v>
      </c>
      <c r="F141" s="176">
        <v>1</v>
      </c>
      <c r="G141" s="176">
        <v>5</v>
      </c>
      <c r="H141" s="176">
        <v>5</v>
      </c>
      <c r="I141" s="176">
        <v>14</v>
      </c>
      <c r="J141" s="176">
        <v>8</v>
      </c>
      <c r="K141" s="176">
        <v>14</v>
      </c>
      <c r="L141" s="176">
        <v>9</v>
      </c>
      <c r="M141" s="176">
        <v>6</v>
      </c>
      <c r="N141" s="177">
        <v>13</v>
      </c>
      <c r="O141" s="178">
        <v>82</v>
      </c>
    </row>
    <row r="142" spans="1:15" ht="15">
      <c r="A142" s="162" t="s">
        <v>38</v>
      </c>
      <c r="B142" s="175" t="s">
        <v>79</v>
      </c>
      <c r="C142" s="176" t="s">
        <v>79</v>
      </c>
      <c r="D142" s="176" t="s">
        <v>79</v>
      </c>
      <c r="E142" s="176">
        <v>1</v>
      </c>
      <c r="F142" s="176">
        <v>5</v>
      </c>
      <c r="G142" s="176">
        <v>7</v>
      </c>
      <c r="H142" s="176">
        <v>12</v>
      </c>
      <c r="I142" s="176">
        <v>8</v>
      </c>
      <c r="J142" s="176">
        <v>7</v>
      </c>
      <c r="K142" s="176">
        <v>11</v>
      </c>
      <c r="L142" s="176">
        <v>9</v>
      </c>
      <c r="M142" s="176">
        <v>8</v>
      </c>
      <c r="N142" s="177">
        <v>18</v>
      </c>
      <c r="O142" s="178">
        <v>86</v>
      </c>
    </row>
    <row r="143" spans="1:15" ht="15">
      <c r="A143" s="162" t="s">
        <v>39</v>
      </c>
      <c r="B143" s="175" t="s">
        <v>79</v>
      </c>
      <c r="C143" s="176">
        <v>9</v>
      </c>
      <c r="D143" s="176">
        <v>13</v>
      </c>
      <c r="E143" s="176">
        <v>32</v>
      </c>
      <c r="F143" s="176">
        <v>35</v>
      </c>
      <c r="G143" s="176">
        <v>71</v>
      </c>
      <c r="H143" s="176">
        <v>87</v>
      </c>
      <c r="I143" s="176">
        <v>111</v>
      </c>
      <c r="J143" s="176">
        <v>101</v>
      </c>
      <c r="K143" s="176">
        <v>119</v>
      </c>
      <c r="L143" s="176">
        <v>93</v>
      </c>
      <c r="M143" s="176">
        <v>95</v>
      </c>
      <c r="N143" s="177">
        <v>139</v>
      </c>
      <c r="O143" s="178">
        <v>905</v>
      </c>
    </row>
    <row r="144" spans="1:15" ht="15">
      <c r="A144" s="162" t="s">
        <v>40</v>
      </c>
      <c r="B144" s="175" t="s">
        <v>79</v>
      </c>
      <c r="C144" s="176" t="s">
        <v>79</v>
      </c>
      <c r="D144" s="176">
        <v>5</v>
      </c>
      <c r="E144" s="176">
        <v>3</v>
      </c>
      <c r="F144" s="176">
        <v>11</v>
      </c>
      <c r="G144" s="176">
        <v>7</v>
      </c>
      <c r="H144" s="176">
        <v>17</v>
      </c>
      <c r="I144" s="176">
        <v>24</v>
      </c>
      <c r="J144" s="176">
        <v>22</v>
      </c>
      <c r="K144" s="176">
        <v>23</v>
      </c>
      <c r="L144" s="176">
        <v>20</v>
      </c>
      <c r="M144" s="176">
        <v>27</v>
      </c>
      <c r="N144" s="177">
        <v>48</v>
      </c>
      <c r="O144" s="178">
        <v>207</v>
      </c>
    </row>
    <row r="145" spans="1:15" ht="15">
      <c r="A145" s="162" t="s">
        <v>41</v>
      </c>
      <c r="B145" s="175" t="s">
        <v>79</v>
      </c>
      <c r="C145" s="176" t="s">
        <v>79</v>
      </c>
      <c r="D145" s="176">
        <v>1</v>
      </c>
      <c r="E145" s="176" t="s">
        <v>79</v>
      </c>
      <c r="F145" s="176">
        <v>3</v>
      </c>
      <c r="G145" s="176">
        <v>1</v>
      </c>
      <c r="H145" s="176">
        <v>2</v>
      </c>
      <c r="I145" s="176">
        <v>1</v>
      </c>
      <c r="J145" s="176">
        <v>6</v>
      </c>
      <c r="K145" s="176">
        <v>8</v>
      </c>
      <c r="L145" s="176">
        <v>3</v>
      </c>
      <c r="M145" s="176">
        <v>2</v>
      </c>
      <c r="N145" s="177">
        <v>4</v>
      </c>
      <c r="O145" s="178">
        <v>31</v>
      </c>
    </row>
    <row r="146" spans="1:15" ht="15">
      <c r="A146" s="162" t="s">
        <v>42</v>
      </c>
      <c r="B146" s="175" t="s">
        <v>79</v>
      </c>
      <c r="C146" s="176">
        <v>2</v>
      </c>
      <c r="D146" s="176">
        <v>7</v>
      </c>
      <c r="E146" s="176">
        <v>18</v>
      </c>
      <c r="F146" s="176">
        <v>35</v>
      </c>
      <c r="G146" s="176">
        <v>51</v>
      </c>
      <c r="H146" s="176">
        <v>70</v>
      </c>
      <c r="I146" s="176">
        <v>84</v>
      </c>
      <c r="J146" s="176">
        <v>77</v>
      </c>
      <c r="K146" s="176">
        <v>73</v>
      </c>
      <c r="L146" s="176">
        <v>54</v>
      </c>
      <c r="M146" s="176">
        <v>56</v>
      </c>
      <c r="N146" s="177">
        <v>91</v>
      </c>
      <c r="O146" s="178">
        <v>618</v>
      </c>
    </row>
    <row r="147" spans="1:15" ht="15">
      <c r="A147" s="162" t="s">
        <v>43</v>
      </c>
      <c r="B147" s="175">
        <v>1</v>
      </c>
      <c r="C147" s="176" t="s">
        <v>79</v>
      </c>
      <c r="D147" s="176">
        <v>2</v>
      </c>
      <c r="E147" s="176">
        <v>5</v>
      </c>
      <c r="F147" s="176">
        <v>7</v>
      </c>
      <c r="G147" s="176">
        <v>15</v>
      </c>
      <c r="H147" s="176">
        <v>25</v>
      </c>
      <c r="I147" s="176">
        <v>25</v>
      </c>
      <c r="J147" s="176">
        <v>34</v>
      </c>
      <c r="K147" s="176">
        <v>28</v>
      </c>
      <c r="L147" s="176">
        <v>17</v>
      </c>
      <c r="M147" s="176">
        <v>28</v>
      </c>
      <c r="N147" s="177">
        <v>52</v>
      </c>
      <c r="O147" s="178">
        <v>239</v>
      </c>
    </row>
    <row r="148" spans="1:15" ht="15">
      <c r="A148" s="162" t="s">
        <v>44</v>
      </c>
      <c r="B148" s="175" t="s">
        <v>79</v>
      </c>
      <c r="C148" s="176">
        <v>1</v>
      </c>
      <c r="D148" s="176" t="s">
        <v>79</v>
      </c>
      <c r="E148" s="176" t="s">
        <v>79</v>
      </c>
      <c r="F148" s="176">
        <v>3</v>
      </c>
      <c r="G148" s="176">
        <v>8</v>
      </c>
      <c r="H148" s="176">
        <v>17</v>
      </c>
      <c r="I148" s="176">
        <v>17</v>
      </c>
      <c r="J148" s="176">
        <v>24</v>
      </c>
      <c r="K148" s="176">
        <v>19</v>
      </c>
      <c r="L148" s="176">
        <v>8</v>
      </c>
      <c r="M148" s="176">
        <v>11</v>
      </c>
      <c r="N148" s="177">
        <v>37</v>
      </c>
      <c r="O148" s="178">
        <v>145</v>
      </c>
    </row>
    <row r="149" spans="1:15" ht="15">
      <c r="A149" s="162" t="s">
        <v>45</v>
      </c>
      <c r="B149" s="175" t="s">
        <v>79</v>
      </c>
      <c r="C149" s="176" t="s">
        <v>79</v>
      </c>
      <c r="D149" s="176">
        <v>4</v>
      </c>
      <c r="E149" s="176">
        <v>16</v>
      </c>
      <c r="F149" s="176">
        <v>24</v>
      </c>
      <c r="G149" s="176">
        <v>40</v>
      </c>
      <c r="H149" s="176">
        <v>90</v>
      </c>
      <c r="I149" s="176">
        <v>86</v>
      </c>
      <c r="J149" s="176">
        <v>83</v>
      </c>
      <c r="K149" s="176">
        <v>82</v>
      </c>
      <c r="L149" s="176">
        <v>57</v>
      </c>
      <c r="M149" s="176">
        <v>58</v>
      </c>
      <c r="N149" s="177">
        <v>85</v>
      </c>
      <c r="O149" s="178">
        <v>625</v>
      </c>
    </row>
    <row r="150" spans="1:15" ht="15">
      <c r="A150" s="162" t="s">
        <v>46</v>
      </c>
      <c r="B150" s="175" t="s">
        <v>79</v>
      </c>
      <c r="C150" s="176" t="s">
        <v>79</v>
      </c>
      <c r="D150" s="176">
        <v>1</v>
      </c>
      <c r="E150" s="176">
        <v>1</v>
      </c>
      <c r="F150" s="176">
        <v>3</v>
      </c>
      <c r="G150" s="176">
        <v>5</v>
      </c>
      <c r="H150" s="176">
        <v>8</v>
      </c>
      <c r="I150" s="176">
        <v>14</v>
      </c>
      <c r="J150" s="176">
        <v>11</v>
      </c>
      <c r="K150" s="176">
        <v>7</v>
      </c>
      <c r="L150" s="176">
        <v>4</v>
      </c>
      <c r="M150" s="176">
        <v>4</v>
      </c>
      <c r="N150" s="177">
        <v>13</v>
      </c>
      <c r="O150" s="178">
        <v>71</v>
      </c>
    </row>
    <row r="151" spans="1:15" ht="15">
      <c r="A151" s="162" t="s">
        <v>47</v>
      </c>
      <c r="B151" s="175" t="s">
        <v>79</v>
      </c>
      <c r="C151" s="176" t="s">
        <v>79</v>
      </c>
      <c r="D151" s="176">
        <v>1</v>
      </c>
      <c r="E151" s="176">
        <v>2</v>
      </c>
      <c r="F151" s="176">
        <v>5</v>
      </c>
      <c r="G151" s="176">
        <v>7</v>
      </c>
      <c r="H151" s="176">
        <v>9</v>
      </c>
      <c r="I151" s="176">
        <v>15</v>
      </c>
      <c r="J151" s="176">
        <v>14</v>
      </c>
      <c r="K151" s="176">
        <v>14</v>
      </c>
      <c r="L151" s="176">
        <v>12</v>
      </c>
      <c r="M151" s="176">
        <v>3</v>
      </c>
      <c r="N151" s="177">
        <v>19</v>
      </c>
      <c r="O151" s="178">
        <v>101</v>
      </c>
    </row>
    <row r="152" spans="1:15" ht="15">
      <c r="A152" s="162" t="s">
        <v>48</v>
      </c>
      <c r="B152" s="175" t="s">
        <v>79</v>
      </c>
      <c r="C152" s="176">
        <v>1</v>
      </c>
      <c r="D152" s="176">
        <v>5</v>
      </c>
      <c r="E152" s="176">
        <v>6</v>
      </c>
      <c r="F152" s="176">
        <v>5</v>
      </c>
      <c r="G152" s="176">
        <v>7</v>
      </c>
      <c r="H152" s="176">
        <v>7</v>
      </c>
      <c r="I152" s="176">
        <v>17</v>
      </c>
      <c r="J152" s="176">
        <v>28</v>
      </c>
      <c r="K152" s="176">
        <v>28</v>
      </c>
      <c r="L152" s="176">
        <v>22</v>
      </c>
      <c r="M152" s="176">
        <v>21</v>
      </c>
      <c r="N152" s="177">
        <v>38</v>
      </c>
      <c r="O152" s="178">
        <v>185</v>
      </c>
    </row>
    <row r="153" spans="1:15" ht="15">
      <c r="A153" s="162" t="s">
        <v>49</v>
      </c>
      <c r="B153" s="175" t="s">
        <v>79</v>
      </c>
      <c r="C153" s="176">
        <v>1</v>
      </c>
      <c r="D153" s="176" t="s">
        <v>79</v>
      </c>
      <c r="E153" s="176">
        <v>1</v>
      </c>
      <c r="F153" s="176">
        <v>4</v>
      </c>
      <c r="G153" s="176">
        <v>1</v>
      </c>
      <c r="H153" s="176">
        <v>3</v>
      </c>
      <c r="I153" s="176">
        <v>3</v>
      </c>
      <c r="J153" s="176">
        <v>11</v>
      </c>
      <c r="K153" s="176">
        <v>8</v>
      </c>
      <c r="L153" s="176">
        <v>6</v>
      </c>
      <c r="M153" s="176">
        <v>11</v>
      </c>
      <c r="N153" s="177">
        <v>4</v>
      </c>
      <c r="O153" s="178">
        <v>53</v>
      </c>
    </row>
    <row r="154" spans="1:15" ht="15">
      <c r="A154" s="162" t="s">
        <v>50</v>
      </c>
      <c r="B154" s="175" t="s">
        <v>79</v>
      </c>
      <c r="C154" s="176">
        <v>1</v>
      </c>
      <c r="D154" s="176">
        <v>1</v>
      </c>
      <c r="E154" s="176">
        <v>5</v>
      </c>
      <c r="F154" s="176">
        <v>9</v>
      </c>
      <c r="G154" s="176">
        <v>16</v>
      </c>
      <c r="H154" s="176">
        <v>38</v>
      </c>
      <c r="I154" s="176">
        <v>32</v>
      </c>
      <c r="J154" s="176">
        <v>26</v>
      </c>
      <c r="K154" s="176">
        <v>21</v>
      </c>
      <c r="L154" s="176">
        <v>29</v>
      </c>
      <c r="M154" s="176">
        <v>22</v>
      </c>
      <c r="N154" s="177">
        <v>35</v>
      </c>
      <c r="O154" s="178">
        <v>235</v>
      </c>
    </row>
    <row r="155" spans="1:15" ht="15">
      <c r="A155" s="162" t="s">
        <v>51</v>
      </c>
      <c r="B155" s="175" t="s">
        <v>79</v>
      </c>
      <c r="C155" s="176" t="s">
        <v>79</v>
      </c>
      <c r="D155" s="176" t="s">
        <v>79</v>
      </c>
      <c r="E155" s="176">
        <v>7</v>
      </c>
      <c r="F155" s="176">
        <v>11</v>
      </c>
      <c r="G155" s="176">
        <v>18</v>
      </c>
      <c r="H155" s="176">
        <v>20</v>
      </c>
      <c r="I155" s="176">
        <v>34</v>
      </c>
      <c r="J155" s="176">
        <v>24</v>
      </c>
      <c r="K155" s="176">
        <v>14</v>
      </c>
      <c r="L155" s="176">
        <v>10</v>
      </c>
      <c r="M155" s="176">
        <v>10</v>
      </c>
      <c r="N155" s="177">
        <v>19</v>
      </c>
      <c r="O155" s="178">
        <v>167</v>
      </c>
    </row>
    <row r="156" spans="1:15" ht="15">
      <c r="A156" s="162" t="s">
        <v>52</v>
      </c>
      <c r="B156" s="175" t="s">
        <v>79</v>
      </c>
      <c r="C156" s="176" t="s">
        <v>79</v>
      </c>
      <c r="D156" s="176" t="s">
        <v>79</v>
      </c>
      <c r="E156" s="176">
        <v>1</v>
      </c>
      <c r="F156" s="176">
        <v>1</v>
      </c>
      <c r="G156" s="176">
        <v>3</v>
      </c>
      <c r="H156" s="176">
        <v>3</v>
      </c>
      <c r="I156" s="176">
        <v>3</v>
      </c>
      <c r="J156" s="176">
        <v>4</v>
      </c>
      <c r="K156" s="176">
        <v>8</v>
      </c>
      <c r="L156" s="176">
        <v>7</v>
      </c>
      <c r="M156" s="176">
        <v>7</v>
      </c>
      <c r="N156" s="177">
        <v>14</v>
      </c>
      <c r="O156" s="178">
        <v>51</v>
      </c>
    </row>
    <row r="157" spans="1:15" ht="15">
      <c r="A157" s="162" t="s">
        <v>60</v>
      </c>
      <c r="B157" s="175">
        <v>1</v>
      </c>
      <c r="C157" s="176">
        <v>2</v>
      </c>
      <c r="D157" s="176">
        <v>4</v>
      </c>
      <c r="E157" s="176">
        <v>5</v>
      </c>
      <c r="F157" s="176">
        <v>18</v>
      </c>
      <c r="G157" s="176">
        <v>18</v>
      </c>
      <c r="H157" s="176">
        <v>26</v>
      </c>
      <c r="I157" s="176">
        <v>54</v>
      </c>
      <c r="J157" s="176">
        <v>58</v>
      </c>
      <c r="K157" s="176">
        <v>53</v>
      </c>
      <c r="L157" s="176">
        <v>44</v>
      </c>
      <c r="M157" s="176">
        <v>43</v>
      </c>
      <c r="N157" s="177">
        <v>65</v>
      </c>
      <c r="O157" s="178">
        <v>391</v>
      </c>
    </row>
    <row r="158" spans="1:15" ht="15">
      <c r="A158" s="162" t="s">
        <v>61</v>
      </c>
      <c r="B158" s="175" t="s">
        <v>79</v>
      </c>
      <c r="C158" s="176" t="s">
        <v>79</v>
      </c>
      <c r="D158" s="176">
        <v>2</v>
      </c>
      <c r="E158" s="176">
        <v>11</v>
      </c>
      <c r="F158" s="176">
        <v>7</v>
      </c>
      <c r="G158" s="176">
        <v>24</v>
      </c>
      <c r="H158" s="176">
        <v>41</v>
      </c>
      <c r="I158" s="176">
        <v>41</v>
      </c>
      <c r="J158" s="176">
        <v>35</v>
      </c>
      <c r="K158" s="176">
        <v>39</v>
      </c>
      <c r="L158" s="176">
        <v>25</v>
      </c>
      <c r="M158" s="176">
        <v>33</v>
      </c>
      <c r="N158" s="177">
        <v>60</v>
      </c>
      <c r="O158" s="178">
        <v>318</v>
      </c>
    </row>
    <row r="159" spans="1:15" ht="15">
      <c r="A159" s="162" t="s">
        <v>62</v>
      </c>
      <c r="B159" s="175" t="s">
        <v>79</v>
      </c>
      <c r="C159" s="176">
        <v>1</v>
      </c>
      <c r="D159" s="176">
        <v>3</v>
      </c>
      <c r="E159" s="176">
        <v>1</v>
      </c>
      <c r="F159" s="176">
        <v>7</v>
      </c>
      <c r="G159" s="176">
        <v>8</v>
      </c>
      <c r="H159" s="176">
        <v>5</v>
      </c>
      <c r="I159" s="176">
        <v>16</v>
      </c>
      <c r="J159" s="176">
        <v>14</v>
      </c>
      <c r="K159" s="176">
        <v>14</v>
      </c>
      <c r="L159" s="176">
        <v>10</v>
      </c>
      <c r="M159" s="176">
        <v>8</v>
      </c>
      <c r="N159" s="177">
        <v>27</v>
      </c>
      <c r="O159" s="178">
        <v>114</v>
      </c>
    </row>
    <row r="160" spans="1:15" ht="15">
      <c r="A160" s="163" t="s">
        <v>63</v>
      </c>
      <c r="B160" s="179" t="s">
        <v>79</v>
      </c>
      <c r="C160" s="180">
        <v>1</v>
      </c>
      <c r="D160" s="180" t="s">
        <v>79</v>
      </c>
      <c r="E160" s="180">
        <v>3</v>
      </c>
      <c r="F160" s="180">
        <v>1</v>
      </c>
      <c r="G160" s="180">
        <v>2</v>
      </c>
      <c r="H160" s="180">
        <v>6</v>
      </c>
      <c r="I160" s="180">
        <v>4</v>
      </c>
      <c r="J160" s="180">
        <v>5</v>
      </c>
      <c r="K160" s="180">
        <v>6</v>
      </c>
      <c r="L160" s="180">
        <v>1</v>
      </c>
      <c r="M160" s="180" t="s">
        <v>79</v>
      </c>
      <c r="N160" s="181">
        <v>2</v>
      </c>
      <c r="O160" s="182">
        <v>31</v>
      </c>
    </row>
    <row r="161" spans="1:15" ht="15">
      <c r="A161" s="368" t="s">
        <v>80</v>
      </c>
      <c r="B161" s="183">
        <v>13</v>
      </c>
      <c r="C161" s="184">
        <v>219</v>
      </c>
      <c r="D161" s="184">
        <v>582</v>
      </c>
      <c r="E161" s="184">
        <v>1177</v>
      </c>
      <c r="F161" s="184">
        <v>2161</v>
      </c>
      <c r="G161" s="184">
        <v>3704</v>
      </c>
      <c r="H161" s="184">
        <v>5403</v>
      </c>
      <c r="I161" s="184">
        <v>6145</v>
      </c>
      <c r="J161" s="184">
        <v>6215</v>
      </c>
      <c r="K161" s="184">
        <v>6156</v>
      </c>
      <c r="L161" s="184">
        <v>4257</v>
      </c>
      <c r="M161" s="184">
        <v>4885</v>
      </c>
      <c r="N161" s="185">
        <v>7831</v>
      </c>
      <c r="O161" s="186">
        <v>48748</v>
      </c>
    </row>
  </sheetData>
  <printOptions/>
  <pageMargins left="0.75" right="0.75" top="1" bottom="1" header="0.5" footer="0.5"/>
  <pageSetup orientation="portrait" paperSize="1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61"/>
  <sheetViews>
    <sheetView workbookViewId="0" topLeftCell="A1">
      <selection activeCell="C162" sqref="C162"/>
    </sheetView>
  </sheetViews>
  <sheetFormatPr defaultColWidth="11.00390625" defaultRowHeight="12.75"/>
  <cols>
    <col min="1" max="1" width="20.00390625" style="0" customWidth="1"/>
  </cols>
  <sheetData>
    <row r="1" spans="1:11" ht="15">
      <c r="A1" s="196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75">
      <c r="A2" s="369" t="s">
        <v>383</v>
      </c>
      <c r="B2" s="168" t="s">
        <v>81</v>
      </c>
      <c r="C2" s="168" t="s">
        <v>82</v>
      </c>
      <c r="D2" s="168" t="s">
        <v>83</v>
      </c>
      <c r="E2" s="168" t="s">
        <v>84</v>
      </c>
      <c r="F2" s="168" t="s">
        <v>85</v>
      </c>
      <c r="G2" s="168" t="s">
        <v>86</v>
      </c>
      <c r="H2" s="168" t="s">
        <v>87</v>
      </c>
      <c r="I2" s="168" t="s">
        <v>88</v>
      </c>
      <c r="J2" s="168" t="s">
        <v>89</v>
      </c>
      <c r="K2" s="168" t="s">
        <v>78</v>
      </c>
    </row>
    <row r="3" spans="1:11" ht="15">
      <c r="A3" s="170" t="s">
        <v>250</v>
      </c>
      <c r="B3" s="171">
        <v>3</v>
      </c>
      <c r="C3" s="171">
        <v>46</v>
      </c>
      <c r="D3" s="171">
        <v>41</v>
      </c>
      <c r="E3" s="171" t="s">
        <v>79</v>
      </c>
      <c r="F3" s="171">
        <v>5</v>
      </c>
      <c r="G3" s="171" t="s">
        <v>79</v>
      </c>
      <c r="H3" s="171">
        <v>22</v>
      </c>
      <c r="I3" s="171" t="s">
        <v>79</v>
      </c>
      <c r="J3" s="171">
        <v>9</v>
      </c>
      <c r="K3" s="171">
        <v>126</v>
      </c>
    </row>
    <row r="4" spans="1:11" ht="15">
      <c r="A4" s="170" t="s">
        <v>251</v>
      </c>
      <c r="B4" s="171">
        <v>18</v>
      </c>
      <c r="C4" s="171">
        <v>145</v>
      </c>
      <c r="D4" s="171">
        <v>182</v>
      </c>
      <c r="E4" s="171">
        <v>4</v>
      </c>
      <c r="F4" s="171">
        <v>12</v>
      </c>
      <c r="G4" s="171">
        <v>11</v>
      </c>
      <c r="H4" s="171">
        <v>133</v>
      </c>
      <c r="I4" s="171">
        <v>7</v>
      </c>
      <c r="J4" s="171">
        <v>37</v>
      </c>
      <c r="K4" s="171">
        <v>549</v>
      </c>
    </row>
    <row r="5" spans="1:11" ht="15">
      <c r="A5" s="170" t="s">
        <v>252</v>
      </c>
      <c r="B5" s="171">
        <v>43</v>
      </c>
      <c r="C5" s="171">
        <v>239</v>
      </c>
      <c r="D5" s="171">
        <v>345</v>
      </c>
      <c r="E5" s="171">
        <v>3</v>
      </c>
      <c r="F5" s="171">
        <v>25</v>
      </c>
      <c r="G5" s="171">
        <v>5</v>
      </c>
      <c r="H5" s="171">
        <v>157</v>
      </c>
      <c r="I5" s="171">
        <v>3</v>
      </c>
      <c r="J5" s="171">
        <v>36</v>
      </c>
      <c r="K5" s="171">
        <v>856</v>
      </c>
    </row>
    <row r="6" spans="1:11" ht="15">
      <c r="A6" s="170" t="s">
        <v>253</v>
      </c>
      <c r="B6" s="171">
        <v>14</v>
      </c>
      <c r="C6" s="171">
        <v>10</v>
      </c>
      <c r="D6" s="171">
        <v>23</v>
      </c>
      <c r="E6" s="171">
        <v>2</v>
      </c>
      <c r="F6" s="171">
        <v>2</v>
      </c>
      <c r="G6" s="171" t="s">
        <v>79</v>
      </c>
      <c r="H6" s="171">
        <v>11</v>
      </c>
      <c r="I6" s="171" t="s">
        <v>79</v>
      </c>
      <c r="J6" s="171" t="s">
        <v>79</v>
      </c>
      <c r="K6" s="171">
        <v>62</v>
      </c>
    </row>
    <row r="7" spans="1:11" ht="15">
      <c r="A7" s="170" t="s">
        <v>254</v>
      </c>
      <c r="B7" s="171">
        <v>24</v>
      </c>
      <c r="C7" s="171">
        <v>334</v>
      </c>
      <c r="D7" s="171">
        <v>407</v>
      </c>
      <c r="E7" s="171">
        <v>9</v>
      </c>
      <c r="F7" s="171">
        <v>21</v>
      </c>
      <c r="G7" s="171">
        <v>25</v>
      </c>
      <c r="H7" s="171">
        <v>151</v>
      </c>
      <c r="I7" s="171">
        <v>7</v>
      </c>
      <c r="J7" s="171">
        <v>46</v>
      </c>
      <c r="K7" s="171">
        <v>1024</v>
      </c>
    </row>
    <row r="8" spans="1:11" ht="15">
      <c r="A8" s="170" t="s">
        <v>255</v>
      </c>
      <c r="B8" s="171" t="s">
        <v>79</v>
      </c>
      <c r="C8" s="171">
        <v>14</v>
      </c>
      <c r="D8" s="171">
        <v>4</v>
      </c>
      <c r="E8" s="171" t="s">
        <v>79</v>
      </c>
      <c r="F8" s="171" t="s">
        <v>79</v>
      </c>
      <c r="G8" s="171" t="s">
        <v>79</v>
      </c>
      <c r="H8" s="171">
        <v>7</v>
      </c>
      <c r="I8" s="171" t="s">
        <v>79</v>
      </c>
      <c r="J8" s="171">
        <v>3</v>
      </c>
      <c r="K8" s="171">
        <v>28</v>
      </c>
    </row>
    <row r="9" spans="1:11" ht="15">
      <c r="A9" s="170" t="s">
        <v>256</v>
      </c>
      <c r="B9" s="171">
        <v>13</v>
      </c>
      <c r="C9" s="171">
        <v>174</v>
      </c>
      <c r="D9" s="171">
        <v>138</v>
      </c>
      <c r="E9" s="171" t="s">
        <v>79</v>
      </c>
      <c r="F9" s="171">
        <v>21</v>
      </c>
      <c r="G9" s="171">
        <v>2</v>
      </c>
      <c r="H9" s="171">
        <v>20</v>
      </c>
      <c r="I9" s="171" t="s">
        <v>79</v>
      </c>
      <c r="J9" s="171">
        <v>5</v>
      </c>
      <c r="K9" s="171">
        <v>373</v>
      </c>
    </row>
    <row r="10" spans="1:11" ht="15">
      <c r="A10" s="170" t="s">
        <v>257</v>
      </c>
      <c r="B10" s="171">
        <v>25</v>
      </c>
      <c r="C10" s="171">
        <v>173</v>
      </c>
      <c r="D10" s="171">
        <v>246</v>
      </c>
      <c r="E10" s="171">
        <v>13</v>
      </c>
      <c r="F10" s="171">
        <v>18</v>
      </c>
      <c r="G10" s="171">
        <v>7</v>
      </c>
      <c r="H10" s="171">
        <v>94</v>
      </c>
      <c r="I10" s="171">
        <v>1</v>
      </c>
      <c r="J10" s="171">
        <v>36</v>
      </c>
      <c r="K10" s="171">
        <v>613</v>
      </c>
    </row>
    <row r="11" spans="1:11" ht="15">
      <c r="A11" s="170" t="s">
        <v>258</v>
      </c>
      <c r="B11" s="171">
        <v>35</v>
      </c>
      <c r="C11" s="171">
        <v>212</v>
      </c>
      <c r="D11" s="171">
        <v>173</v>
      </c>
      <c r="E11" s="171">
        <v>2</v>
      </c>
      <c r="F11" s="171">
        <v>10</v>
      </c>
      <c r="G11" s="171">
        <v>5</v>
      </c>
      <c r="H11" s="171">
        <v>118</v>
      </c>
      <c r="I11" s="171">
        <v>3</v>
      </c>
      <c r="J11" s="171">
        <v>49</v>
      </c>
      <c r="K11" s="171">
        <v>607</v>
      </c>
    </row>
    <row r="12" spans="1:11" ht="15">
      <c r="A12" s="170" t="s">
        <v>259</v>
      </c>
      <c r="B12" s="171">
        <v>19</v>
      </c>
      <c r="C12" s="171">
        <v>70</v>
      </c>
      <c r="D12" s="171">
        <v>75</v>
      </c>
      <c r="E12" s="171">
        <v>1</v>
      </c>
      <c r="F12" s="171">
        <v>13</v>
      </c>
      <c r="G12" s="171">
        <v>1</v>
      </c>
      <c r="H12" s="171">
        <v>40</v>
      </c>
      <c r="I12" s="171">
        <v>1</v>
      </c>
      <c r="J12" s="171">
        <v>12</v>
      </c>
      <c r="K12" s="171">
        <v>232</v>
      </c>
    </row>
    <row r="13" spans="1:11" ht="15">
      <c r="A13" s="170" t="s">
        <v>260</v>
      </c>
      <c r="B13" s="171" t="s">
        <v>79</v>
      </c>
      <c r="C13" s="171">
        <v>3</v>
      </c>
      <c r="D13" s="171">
        <v>1</v>
      </c>
      <c r="E13" s="171" t="s">
        <v>79</v>
      </c>
      <c r="F13" s="171" t="s">
        <v>79</v>
      </c>
      <c r="G13" s="171" t="s">
        <v>79</v>
      </c>
      <c r="H13" s="171" t="s">
        <v>79</v>
      </c>
      <c r="I13" s="171" t="s">
        <v>79</v>
      </c>
      <c r="J13" s="171" t="s">
        <v>79</v>
      </c>
      <c r="K13" s="171">
        <v>4</v>
      </c>
    </row>
    <row r="14" spans="1:11" ht="15">
      <c r="A14" s="170" t="s">
        <v>261</v>
      </c>
      <c r="B14" s="171">
        <v>29</v>
      </c>
      <c r="C14" s="171">
        <v>289</v>
      </c>
      <c r="D14" s="171">
        <v>232</v>
      </c>
      <c r="E14" s="171">
        <v>1</v>
      </c>
      <c r="F14" s="171">
        <v>16</v>
      </c>
      <c r="G14" s="171">
        <v>5</v>
      </c>
      <c r="H14" s="171">
        <v>99</v>
      </c>
      <c r="I14" s="171">
        <v>1</v>
      </c>
      <c r="J14" s="171">
        <v>31</v>
      </c>
      <c r="K14" s="171">
        <v>703</v>
      </c>
    </row>
    <row r="15" spans="1:11" ht="15">
      <c r="A15" s="170" t="s">
        <v>262</v>
      </c>
      <c r="B15" s="171">
        <v>7</v>
      </c>
      <c r="C15" s="171">
        <v>32</v>
      </c>
      <c r="D15" s="171">
        <v>26</v>
      </c>
      <c r="E15" s="171" t="s">
        <v>79</v>
      </c>
      <c r="F15" s="171">
        <v>2</v>
      </c>
      <c r="G15" s="171">
        <v>2</v>
      </c>
      <c r="H15" s="171">
        <v>11</v>
      </c>
      <c r="I15" s="171" t="s">
        <v>79</v>
      </c>
      <c r="J15" s="171">
        <v>3</v>
      </c>
      <c r="K15" s="171">
        <v>83</v>
      </c>
    </row>
    <row r="16" spans="1:11" ht="15">
      <c r="A16" s="170" t="s">
        <v>263</v>
      </c>
      <c r="B16" s="171">
        <v>8</v>
      </c>
      <c r="C16" s="171">
        <v>101</v>
      </c>
      <c r="D16" s="171">
        <v>137</v>
      </c>
      <c r="E16" s="171">
        <v>10</v>
      </c>
      <c r="F16" s="171">
        <v>23</v>
      </c>
      <c r="G16" s="171">
        <v>35</v>
      </c>
      <c r="H16" s="171">
        <v>119</v>
      </c>
      <c r="I16" s="171">
        <v>11</v>
      </c>
      <c r="J16" s="171">
        <v>30</v>
      </c>
      <c r="K16" s="171">
        <v>474</v>
      </c>
    </row>
    <row r="17" spans="1:11" ht="15">
      <c r="A17" s="170" t="s">
        <v>264</v>
      </c>
      <c r="B17" s="171">
        <v>1</v>
      </c>
      <c r="C17" s="171">
        <v>20</v>
      </c>
      <c r="D17" s="171">
        <v>26</v>
      </c>
      <c r="E17" s="171">
        <v>1</v>
      </c>
      <c r="F17" s="171">
        <v>7</v>
      </c>
      <c r="G17" s="171">
        <v>6</v>
      </c>
      <c r="H17" s="171">
        <v>16</v>
      </c>
      <c r="I17" s="171">
        <v>1</v>
      </c>
      <c r="J17" s="171">
        <v>11</v>
      </c>
      <c r="K17" s="171">
        <v>89</v>
      </c>
    </row>
    <row r="18" spans="1:11" ht="15">
      <c r="A18" s="170" t="s">
        <v>265</v>
      </c>
      <c r="B18" s="171">
        <v>12</v>
      </c>
      <c r="C18" s="171">
        <v>115</v>
      </c>
      <c r="D18" s="171">
        <v>90</v>
      </c>
      <c r="E18" s="171" t="s">
        <v>79</v>
      </c>
      <c r="F18" s="171">
        <v>11</v>
      </c>
      <c r="G18" s="171">
        <v>7</v>
      </c>
      <c r="H18" s="171">
        <v>99</v>
      </c>
      <c r="I18" s="171" t="s">
        <v>79</v>
      </c>
      <c r="J18" s="171">
        <v>44</v>
      </c>
      <c r="K18" s="171">
        <v>378</v>
      </c>
    </row>
    <row r="19" spans="1:11" ht="15">
      <c r="A19" s="170" t="s">
        <v>266</v>
      </c>
      <c r="B19" s="171">
        <v>18</v>
      </c>
      <c r="C19" s="171">
        <v>31</v>
      </c>
      <c r="D19" s="171">
        <v>80</v>
      </c>
      <c r="E19" s="171">
        <v>1</v>
      </c>
      <c r="F19" s="171">
        <v>6</v>
      </c>
      <c r="G19" s="171" t="s">
        <v>79</v>
      </c>
      <c r="H19" s="171">
        <v>46</v>
      </c>
      <c r="I19" s="171" t="s">
        <v>79</v>
      </c>
      <c r="J19" s="171">
        <v>17</v>
      </c>
      <c r="K19" s="171">
        <v>199</v>
      </c>
    </row>
    <row r="20" spans="1:11" ht="15">
      <c r="A20" s="170" t="s">
        <v>267</v>
      </c>
      <c r="B20" s="171">
        <v>110</v>
      </c>
      <c r="C20" s="171">
        <v>513</v>
      </c>
      <c r="D20" s="171">
        <v>423</v>
      </c>
      <c r="E20" s="171">
        <v>1</v>
      </c>
      <c r="F20" s="171">
        <v>24</v>
      </c>
      <c r="G20" s="171">
        <v>4</v>
      </c>
      <c r="H20" s="171">
        <v>142</v>
      </c>
      <c r="I20" s="171">
        <v>2</v>
      </c>
      <c r="J20" s="171">
        <v>46</v>
      </c>
      <c r="K20" s="171">
        <v>1265</v>
      </c>
    </row>
    <row r="21" spans="1:11" ht="15">
      <c r="A21" s="170" t="s">
        <v>268</v>
      </c>
      <c r="B21" s="171">
        <v>4</v>
      </c>
      <c r="C21" s="171">
        <v>43</v>
      </c>
      <c r="D21" s="171">
        <v>30</v>
      </c>
      <c r="E21" s="171">
        <v>1</v>
      </c>
      <c r="F21" s="171">
        <v>4</v>
      </c>
      <c r="G21" s="171">
        <v>2</v>
      </c>
      <c r="H21" s="171">
        <v>7</v>
      </c>
      <c r="I21" s="171" t="s">
        <v>79</v>
      </c>
      <c r="J21" s="171">
        <v>3</v>
      </c>
      <c r="K21" s="171">
        <v>94</v>
      </c>
    </row>
    <row r="22" spans="1:11" ht="15">
      <c r="A22" s="170" t="s">
        <v>269</v>
      </c>
      <c r="B22" s="171">
        <v>40</v>
      </c>
      <c r="C22" s="171">
        <v>203</v>
      </c>
      <c r="D22" s="171">
        <v>227</v>
      </c>
      <c r="E22" s="171">
        <v>2</v>
      </c>
      <c r="F22" s="171">
        <v>35</v>
      </c>
      <c r="G22" s="171">
        <v>2</v>
      </c>
      <c r="H22" s="171">
        <v>70</v>
      </c>
      <c r="I22" s="171">
        <v>2</v>
      </c>
      <c r="J22" s="171">
        <v>32</v>
      </c>
      <c r="K22" s="171">
        <v>613</v>
      </c>
    </row>
    <row r="23" spans="1:11" ht="15">
      <c r="A23" s="170" t="s">
        <v>270</v>
      </c>
      <c r="B23" s="171">
        <v>1</v>
      </c>
      <c r="C23" s="171">
        <v>29</v>
      </c>
      <c r="D23" s="171">
        <v>20</v>
      </c>
      <c r="E23" s="171">
        <v>1</v>
      </c>
      <c r="F23" s="171" t="s">
        <v>79</v>
      </c>
      <c r="G23" s="171">
        <v>1</v>
      </c>
      <c r="H23" s="171">
        <v>11</v>
      </c>
      <c r="I23" s="171">
        <v>1</v>
      </c>
      <c r="J23" s="171">
        <v>7</v>
      </c>
      <c r="K23" s="171">
        <v>71</v>
      </c>
    </row>
    <row r="24" spans="1:11" ht="15">
      <c r="A24" s="170" t="s">
        <v>271</v>
      </c>
      <c r="B24" s="171">
        <v>64</v>
      </c>
      <c r="C24" s="171">
        <v>171</v>
      </c>
      <c r="D24" s="171">
        <v>155</v>
      </c>
      <c r="E24" s="171">
        <v>1</v>
      </c>
      <c r="F24" s="171">
        <v>14</v>
      </c>
      <c r="G24" s="171">
        <v>1</v>
      </c>
      <c r="H24" s="171">
        <v>80</v>
      </c>
      <c r="I24" s="171">
        <v>1</v>
      </c>
      <c r="J24" s="171">
        <v>27</v>
      </c>
      <c r="K24" s="171">
        <v>514</v>
      </c>
    </row>
    <row r="25" spans="1:11" ht="15">
      <c r="A25" s="170" t="s">
        <v>272</v>
      </c>
      <c r="B25" s="171">
        <v>126</v>
      </c>
      <c r="C25" s="171">
        <v>531</v>
      </c>
      <c r="D25" s="171">
        <v>752</v>
      </c>
      <c r="E25" s="171">
        <v>9</v>
      </c>
      <c r="F25" s="171">
        <v>70</v>
      </c>
      <c r="G25" s="171">
        <v>31</v>
      </c>
      <c r="H25" s="171">
        <v>367</v>
      </c>
      <c r="I25" s="171">
        <v>4</v>
      </c>
      <c r="J25" s="171">
        <v>132</v>
      </c>
      <c r="K25" s="171">
        <v>2022</v>
      </c>
    </row>
    <row r="26" spans="1:11" ht="15">
      <c r="A26" s="170" t="s">
        <v>273</v>
      </c>
      <c r="B26" s="171" t="s">
        <v>79</v>
      </c>
      <c r="C26" s="171">
        <v>52</v>
      </c>
      <c r="D26" s="171">
        <v>25</v>
      </c>
      <c r="E26" s="171">
        <v>1</v>
      </c>
      <c r="F26" s="171">
        <v>1</v>
      </c>
      <c r="G26" s="171" t="s">
        <v>79</v>
      </c>
      <c r="H26" s="171">
        <v>17</v>
      </c>
      <c r="I26" s="171" t="s">
        <v>79</v>
      </c>
      <c r="J26" s="171">
        <v>9</v>
      </c>
      <c r="K26" s="171">
        <v>105</v>
      </c>
    </row>
    <row r="27" spans="1:11" ht="15">
      <c r="A27" s="170" t="s">
        <v>274</v>
      </c>
      <c r="B27" s="171" t="s">
        <v>79</v>
      </c>
      <c r="C27" s="171">
        <v>19</v>
      </c>
      <c r="D27" s="171">
        <v>29</v>
      </c>
      <c r="E27" s="171" t="s">
        <v>79</v>
      </c>
      <c r="F27" s="171">
        <v>1</v>
      </c>
      <c r="G27" s="171">
        <v>1</v>
      </c>
      <c r="H27" s="171">
        <v>8</v>
      </c>
      <c r="I27" s="171" t="s">
        <v>79</v>
      </c>
      <c r="J27" s="171">
        <v>3</v>
      </c>
      <c r="K27" s="171">
        <v>61</v>
      </c>
    </row>
    <row r="28" spans="1:11" ht="15">
      <c r="A28" s="170" t="s">
        <v>275</v>
      </c>
      <c r="B28" s="171">
        <v>36</v>
      </c>
      <c r="C28" s="171">
        <v>324</v>
      </c>
      <c r="D28" s="171">
        <v>584</v>
      </c>
      <c r="E28" s="171">
        <v>13</v>
      </c>
      <c r="F28" s="171">
        <v>48</v>
      </c>
      <c r="G28" s="171">
        <v>50</v>
      </c>
      <c r="H28" s="171">
        <v>226</v>
      </c>
      <c r="I28" s="171">
        <v>6</v>
      </c>
      <c r="J28" s="171">
        <v>65</v>
      </c>
      <c r="K28" s="171">
        <v>1352</v>
      </c>
    </row>
    <row r="29" spans="1:11" ht="15">
      <c r="A29" s="170" t="s">
        <v>276</v>
      </c>
      <c r="B29" s="171">
        <v>37</v>
      </c>
      <c r="C29" s="171">
        <v>188</v>
      </c>
      <c r="D29" s="171">
        <v>191</v>
      </c>
      <c r="E29" s="171" t="s">
        <v>79</v>
      </c>
      <c r="F29" s="171">
        <v>18</v>
      </c>
      <c r="G29" s="171">
        <v>10</v>
      </c>
      <c r="H29" s="171">
        <v>163</v>
      </c>
      <c r="I29" s="171">
        <v>3</v>
      </c>
      <c r="J29" s="171">
        <v>65</v>
      </c>
      <c r="K29" s="171">
        <v>675</v>
      </c>
    </row>
    <row r="30" spans="1:11" ht="15">
      <c r="A30" s="170" t="s">
        <v>277</v>
      </c>
      <c r="B30" s="171">
        <v>6</v>
      </c>
      <c r="C30" s="171">
        <v>45</v>
      </c>
      <c r="D30" s="171">
        <v>19</v>
      </c>
      <c r="E30" s="171" t="s">
        <v>79</v>
      </c>
      <c r="F30" s="171">
        <v>1</v>
      </c>
      <c r="G30" s="171" t="s">
        <v>79</v>
      </c>
      <c r="H30" s="171">
        <v>8</v>
      </c>
      <c r="I30" s="171" t="s">
        <v>79</v>
      </c>
      <c r="J30" s="171" t="s">
        <v>79</v>
      </c>
      <c r="K30" s="171">
        <v>79</v>
      </c>
    </row>
    <row r="31" spans="1:11" ht="15">
      <c r="A31" s="170" t="s">
        <v>278</v>
      </c>
      <c r="B31" s="171">
        <v>7</v>
      </c>
      <c r="C31" s="171">
        <v>50</v>
      </c>
      <c r="D31" s="171">
        <v>27</v>
      </c>
      <c r="E31" s="171">
        <v>1</v>
      </c>
      <c r="F31" s="171">
        <v>2</v>
      </c>
      <c r="G31" s="171">
        <v>2</v>
      </c>
      <c r="H31" s="171">
        <v>2</v>
      </c>
      <c r="I31" s="171" t="s">
        <v>79</v>
      </c>
      <c r="J31" s="171">
        <v>1</v>
      </c>
      <c r="K31" s="171">
        <v>92</v>
      </c>
    </row>
    <row r="32" spans="1:11" ht="15">
      <c r="A32" s="170" t="s">
        <v>279</v>
      </c>
      <c r="B32" s="171">
        <v>37</v>
      </c>
      <c r="C32" s="171">
        <v>72</v>
      </c>
      <c r="D32" s="171">
        <v>67</v>
      </c>
      <c r="E32" s="171">
        <v>2</v>
      </c>
      <c r="F32" s="171">
        <v>4</v>
      </c>
      <c r="G32" s="171">
        <v>3</v>
      </c>
      <c r="H32" s="171">
        <v>22</v>
      </c>
      <c r="I32" s="171">
        <v>1</v>
      </c>
      <c r="J32" s="171">
        <v>4</v>
      </c>
      <c r="K32" s="171">
        <v>212</v>
      </c>
    </row>
    <row r="33" spans="1:11" ht="15">
      <c r="A33" s="170" t="s">
        <v>280</v>
      </c>
      <c r="B33" s="171">
        <v>1</v>
      </c>
      <c r="C33" s="171">
        <v>12</v>
      </c>
      <c r="D33" s="171">
        <v>14</v>
      </c>
      <c r="E33" s="171" t="s">
        <v>79</v>
      </c>
      <c r="F33" s="171">
        <v>1</v>
      </c>
      <c r="G33" s="171">
        <v>2</v>
      </c>
      <c r="H33" s="171">
        <v>8</v>
      </c>
      <c r="I33" s="171">
        <v>1</v>
      </c>
      <c r="J33" s="171">
        <v>1</v>
      </c>
      <c r="K33" s="171">
        <v>40</v>
      </c>
    </row>
    <row r="34" spans="1:11" ht="15">
      <c r="A34" s="170" t="s">
        <v>281</v>
      </c>
      <c r="B34" s="171">
        <v>15</v>
      </c>
      <c r="C34" s="171">
        <v>121</v>
      </c>
      <c r="D34" s="171">
        <v>143</v>
      </c>
      <c r="E34" s="171">
        <v>1</v>
      </c>
      <c r="F34" s="171">
        <v>13</v>
      </c>
      <c r="G34" s="171">
        <v>4</v>
      </c>
      <c r="H34" s="171">
        <v>82</v>
      </c>
      <c r="I34" s="171">
        <v>3</v>
      </c>
      <c r="J34" s="171">
        <v>32</v>
      </c>
      <c r="K34" s="171">
        <v>414</v>
      </c>
    </row>
    <row r="35" spans="1:11" ht="15">
      <c r="A35" s="170" t="s">
        <v>282</v>
      </c>
      <c r="B35" s="171">
        <v>77</v>
      </c>
      <c r="C35" s="171">
        <v>236</v>
      </c>
      <c r="D35" s="171">
        <v>180</v>
      </c>
      <c r="E35" s="171">
        <v>2</v>
      </c>
      <c r="F35" s="171">
        <v>15</v>
      </c>
      <c r="G35" s="171">
        <v>9</v>
      </c>
      <c r="H35" s="171">
        <v>66</v>
      </c>
      <c r="I35" s="171">
        <v>1</v>
      </c>
      <c r="J35" s="171">
        <v>11</v>
      </c>
      <c r="K35" s="171">
        <v>597</v>
      </c>
    </row>
    <row r="36" spans="1:11" ht="15">
      <c r="A36" s="170" t="s">
        <v>283</v>
      </c>
      <c r="B36" s="171">
        <v>14</v>
      </c>
      <c r="C36" s="171">
        <v>90</v>
      </c>
      <c r="D36" s="171">
        <v>125</v>
      </c>
      <c r="E36" s="171" t="s">
        <v>79</v>
      </c>
      <c r="F36" s="171">
        <v>12</v>
      </c>
      <c r="G36" s="171">
        <v>2</v>
      </c>
      <c r="H36" s="171">
        <v>76</v>
      </c>
      <c r="I36" s="171">
        <v>2</v>
      </c>
      <c r="J36" s="171">
        <v>42</v>
      </c>
      <c r="K36" s="171">
        <v>363</v>
      </c>
    </row>
    <row r="37" spans="1:11" ht="15">
      <c r="A37" s="170" t="s">
        <v>284</v>
      </c>
      <c r="B37" s="171">
        <v>6</v>
      </c>
      <c r="C37" s="171">
        <v>74</v>
      </c>
      <c r="D37" s="171">
        <v>84</v>
      </c>
      <c r="E37" s="171">
        <v>1</v>
      </c>
      <c r="F37" s="171">
        <v>6</v>
      </c>
      <c r="G37" s="171">
        <v>3</v>
      </c>
      <c r="H37" s="171">
        <v>56</v>
      </c>
      <c r="I37" s="171">
        <v>1</v>
      </c>
      <c r="J37" s="171">
        <v>14</v>
      </c>
      <c r="K37" s="171">
        <v>245</v>
      </c>
    </row>
    <row r="38" spans="1:11" ht="15">
      <c r="A38" s="170" t="s">
        <v>96</v>
      </c>
      <c r="B38" s="171">
        <v>19</v>
      </c>
      <c r="C38" s="171">
        <v>26</v>
      </c>
      <c r="D38" s="171">
        <v>29</v>
      </c>
      <c r="E38" s="171" t="s">
        <v>79</v>
      </c>
      <c r="F38" s="171">
        <v>5</v>
      </c>
      <c r="G38" s="171" t="s">
        <v>79</v>
      </c>
      <c r="H38" s="171">
        <v>8</v>
      </c>
      <c r="I38" s="171" t="s">
        <v>79</v>
      </c>
      <c r="J38" s="171">
        <v>2</v>
      </c>
      <c r="K38" s="171">
        <v>89</v>
      </c>
    </row>
    <row r="39" spans="1:11" ht="30">
      <c r="A39" s="170" t="s">
        <v>97</v>
      </c>
      <c r="B39" s="171">
        <v>3</v>
      </c>
      <c r="C39" s="171">
        <v>32</v>
      </c>
      <c r="D39" s="171">
        <v>31</v>
      </c>
      <c r="E39" s="171" t="s">
        <v>79</v>
      </c>
      <c r="F39" s="171">
        <v>5</v>
      </c>
      <c r="G39" s="171" t="s">
        <v>79</v>
      </c>
      <c r="H39" s="171">
        <v>20</v>
      </c>
      <c r="I39" s="171" t="s">
        <v>79</v>
      </c>
      <c r="J39" s="171">
        <v>9</v>
      </c>
      <c r="K39" s="171">
        <v>100</v>
      </c>
    </row>
    <row r="40" spans="1:11" ht="15">
      <c r="A40" s="170" t="s">
        <v>15</v>
      </c>
      <c r="B40" s="171">
        <v>13</v>
      </c>
      <c r="C40" s="171">
        <v>214</v>
      </c>
      <c r="D40" s="171">
        <v>109</v>
      </c>
      <c r="E40" s="171" t="s">
        <v>79</v>
      </c>
      <c r="F40" s="171">
        <v>8</v>
      </c>
      <c r="G40" s="171">
        <v>5</v>
      </c>
      <c r="H40" s="171">
        <v>37</v>
      </c>
      <c r="I40" s="171">
        <v>1</v>
      </c>
      <c r="J40" s="171">
        <v>12</v>
      </c>
      <c r="K40" s="171">
        <v>399</v>
      </c>
    </row>
    <row r="41" spans="1:11" ht="15">
      <c r="A41" s="170" t="s">
        <v>16</v>
      </c>
      <c r="B41" s="171">
        <v>8</v>
      </c>
      <c r="C41" s="171">
        <v>65</v>
      </c>
      <c r="D41" s="171">
        <v>65</v>
      </c>
      <c r="E41" s="171" t="s">
        <v>79</v>
      </c>
      <c r="F41" s="171">
        <v>2</v>
      </c>
      <c r="G41" s="171">
        <v>7</v>
      </c>
      <c r="H41" s="171">
        <v>48</v>
      </c>
      <c r="I41" s="171" t="s">
        <v>79</v>
      </c>
      <c r="J41" s="171">
        <v>20</v>
      </c>
      <c r="K41" s="171">
        <v>215</v>
      </c>
    </row>
    <row r="42" spans="1:11" ht="15">
      <c r="A42" s="170" t="s">
        <v>100</v>
      </c>
      <c r="B42" s="171">
        <v>12</v>
      </c>
      <c r="C42" s="171">
        <v>104</v>
      </c>
      <c r="D42" s="171">
        <v>126</v>
      </c>
      <c r="E42" s="171">
        <v>1</v>
      </c>
      <c r="F42" s="171">
        <v>9</v>
      </c>
      <c r="G42" s="171">
        <v>3</v>
      </c>
      <c r="H42" s="171">
        <v>75</v>
      </c>
      <c r="I42" s="171">
        <v>3</v>
      </c>
      <c r="J42" s="171">
        <v>20</v>
      </c>
      <c r="K42" s="171">
        <v>353</v>
      </c>
    </row>
    <row r="43" spans="1:11" ht="15">
      <c r="A43" s="170" t="s">
        <v>101</v>
      </c>
      <c r="B43" s="171">
        <v>35</v>
      </c>
      <c r="C43" s="171">
        <v>162</v>
      </c>
      <c r="D43" s="171">
        <v>153</v>
      </c>
      <c r="E43" s="171" t="s">
        <v>79</v>
      </c>
      <c r="F43" s="171">
        <v>21</v>
      </c>
      <c r="G43" s="171">
        <v>2</v>
      </c>
      <c r="H43" s="171">
        <v>99</v>
      </c>
      <c r="I43" s="171">
        <v>2</v>
      </c>
      <c r="J43" s="171">
        <v>36</v>
      </c>
      <c r="K43" s="171">
        <v>510</v>
      </c>
    </row>
    <row r="44" spans="1:11" ht="15">
      <c r="A44" s="170" t="s">
        <v>293</v>
      </c>
      <c r="B44" s="171">
        <v>6</v>
      </c>
      <c r="C44" s="171">
        <v>9</v>
      </c>
      <c r="D44" s="171">
        <v>8</v>
      </c>
      <c r="E44" s="171" t="s">
        <v>79</v>
      </c>
      <c r="F44" s="171" t="s">
        <v>79</v>
      </c>
      <c r="G44" s="171" t="s">
        <v>79</v>
      </c>
      <c r="H44" s="171">
        <v>7</v>
      </c>
      <c r="I44" s="171" t="s">
        <v>79</v>
      </c>
      <c r="J44" s="171">
        <v>3</v>
      </c>
      <c r="K44" s="171">
        <v>33</v>
      </c>
    </row>
    <row r="45" spans="1:11" ht="15">
      <c r="A45" s="170" t="s">
        <v>294</v>
      </c>
      <c r="B45" s="171">
        <v>21</v>
      </c>
      <c r="C45" s="171">
        <v>87</v>
      </c>
      <c r="D45" s="171">
        <v>117</v>
      </c>
      <c r="E45" s="171" t="s">
        <v>79</v>
      </c>
      <c r="F45" s="171">
        <v>6</v>
      </c>
      <c r="G45" s="171">
        <v>2</v>
      </c>
      <c r="H45" s="171">
        <v>44</v>
      </c>
      <c r="I45" s="171" t="s">
        <v>79</v>
      </c>
      <c r="J45" s="171">
        <v>24</v>
      </c>
      <c r="K45" s="171">
        <v>301</v>
      </c>
    </row>
    <row r="46" spans="1:11" ht="15">
      <c r="A46" s="170" t="s">
        <v>295</v>
      </c>
      <c r="B46" s="171">
        <v>82</v>
      </c>
      <c r="C46" s="171">
        <v>179</v>
      </c>
      <c r="D46" s="171">
        <v>253</v>
      </c>
      <c r="E46" s="171" t="s">
        <v>79</v>
      </c>
      <c r="F46" s="171">
        <v>9</v>
      </c>
      <c r="G46" s="171">
        <v>6</v>
      </c>
      <c r="H46" s="171">
        <v>71</v>
      </c>
      <c r="I46" s="171" t="s">
        <v>79</v>
      </c>
      <c r="J46" s="171">
        <v>10</v>
      </c>
      <c r="K46" s="171">
        <v>610</v>
      </c>
    </row>
    <row r="47" spans="1:11" ht="15">
      <c r="A47" s="170" t="s">
        <v>296</v>
      </c>
      <c r="B47" s="171" t="s">
        <v>79</v>
      </c>
      <c r="C47" s="171">
        <v>6</v>
      </c>
      <c r="D47" s="171">
        <v>3</v>
      </c>
      <c r="E47" s="171" t="s">
        <v>79</v>
      </c>
      <c r="F47" s="171" t="s">
        <v>79</v>
      </c>
      <c r="G47" s="171" t="s">
        <v>79</v>
      </c>
      <c r="H47" s="171">
        <v>1</v>
      </c>
      <c r="I47" s="171" t="s">
        <v>79</v>
      </c>
      <c r="J47" s="171">
        <v>1</v>
      </c>
      <c r="K47" s="171">
        <v>11</v>
      </c>
    </row>
    <row r="48" spans="1:11" ht="15">
      <c r="A48" s="170" t="s">
        <v>297</v>
      </c>
      <c r="B48" s="171">
        <v>21</v>
      </c>
      <c r="C48" s="171">
        <v>88</v>
      </c>
      <c r="D48" s="171">
        <v>43</v>
      </c>
      <c r="E48" s="171" t="s">
        <v>79</v>
      </c>
      <c r="F48" s="171">
        <v>6</v>
      </c>
      <c r="G48" s="171">
        <v>4</v>
      </c>
      <c r="H48" s="171">
        <v>47</v>
      </c>
      <c r="I48" s="171" t="s">
        <v>79</v>
      </c>
      <c r="J48" s="171">
        <v>24</v>
      </c>
      <c r="K48" s="171">
        <v>233</v>
      </c>
    </row>
    <row r="49" spans="1:11" ht="15">
      <c r="A49" s="170" t="s">
        <v>298</v>
      </c>
      <c r="B49" s="171">
        <v>16</v>
      </c>
      <c r="C49" s="171">
        <v>116</v>
      </c>
      <c r="D49" s="171">
        <v>193</v>
      </c>
      <c r="E49" s="171">
        <v>1</v>
      </c>
      <c r="F49" s="171">
        <v>17</v>
      </c>
      <c r="G49" s="171">
        <v>6</v>
      </c>
      <c r="H49" s="171">
        <v>122</v>
      </c>
      <c r="I49" s="171">
        <v>1</v>
      </c>
      <c r="J49" s="171">
        <v>18</v>
      </c>
      <c r="K49" s="171">
        <v>490</v>
      </c>
    </row>
    <row r="50" spans="1:11" ht="15">
      <c r="A50" s="170" t="s">
        <v>299</v>
      </c>
      <c r="B50" s="171">
        <v>6</v>
      </c>
      <c r="C50" s="171">
        <v>17</v>
      </c>
      <c r="D50" s="171">
        <v>13</v>
      </c>
      <c r="E50" s="171" t="s">
        <v>79</v>
      </c>
      <c r="F50" s="171">
        <v>1</v>
      </c>
      <c r="G50" s="171" t="s">
        <v>79</v>
      </c>
      <c r="H50" s="171">
        <v>6</v>
      </c>
      <c r="I50" s="171" t="s">
        <v>79</v>
      </c>
      <c r="J50" s="171">
        <v>2</v>
      </c>
      <c r="K50" s="171">
        <v>45</v>
      </c>
    </row>
    <row r="51" spans="1:11" ht="15">
      <c r="A51" s="170" t="s">
        <v>300</v>
      </c>
      <c r="B51" s="171">
        <v>34</v>
      </c>
      <c r="C51" s="171">
        <v>40</v>
      </c>
      <c r="D51" s="171">
        <v>44</v>
      </c>
      <c r="E51" s="171" t="s">
        <v>79</v>
      </c>
      <c r="F51" s="171">
        <v>5</v>
      </c>
      <c r="G51" s="171">
        <v>1</v>
      </c>
      <c r="H51" s="171">
        <v>29</v>
      </c>
      <c r="I51" s="171" t="s">
        <v>79</v>
      </c>
      <c r="J51" s="171">
        <v>9</v>
      </c>
      <c r="K51" s="171">
        <v>162</v>
      </c>
    </row>
    <row r="52" spans="1:11" ht="15">
      <c r="A52" s="170" t="s">
        <v>105</v>
      </c>
      <c r="B52" s="171" t="s">
        <v>79</v>
      </c>
      <c r="C52" s="171">
        <v>36</v>
      </c>
      <c r="D52" s="171">
        <v>23</v>
      </c>
      <c r="E52" s="171" t="s">
        <v>79</v>
      </c>
      <c r="F52" s="171">
        <v>2</v>
      </c>
      <c r="G52" s="171" t="s">
        <v>79</v>
      </c>
      <c r="H52" s="171">
        <v>18</v>
      </c>
      <c r="I52" s="171" t="s">
        <v>79</v>
      </c>
      <c r="J52" s="171">
        <v>6</v>
      </c>
      <c r="K52" s="171">
        <v>85</v>
      </c>
    </row>
    <row r="53" spans="1:11" ht="15">
      <c r="A53" s="170" t="s">
        <v>106</v>
      </c>
      <c r="B53" s="171">
        <v>48</v>
      </c>
      <c r="C53" s="171">
        <v>430</v>
      </c>
      <c r="D53" s="171">
        <v>618</v>
      </c>
      <c r="E53" s="171">
        <v>21</v>
      </c>
      <c r="F53" s="171">
        <v>66</v>
      </c>
      <c r="G53" s="171">
        <v>91</v>
      </c>
      <c r="H53" s="171">
        <v>242</v>
      </c>
      <c r="I53" s="171">
        <v>23</v>
      </c>
      <c r="J53" s="171">
        <v>78</v>
      </c>
      <c r="K53" s="171">
        <v>1617</v>
      </c>
    </row>
    <row r="54" spans="1:11" ht="15">
      <c r="A54" s="170" t="s">
        <v>107</v>
      </c>
      <c r="B54" s="171">
        <v>6</v>
      </c>
      <c r="C54" s="171">
        <v>107</v>
      </c>
      <c r="D54" s="171">
        <v>274</v>
      </c>
      <c r="E54" s="171">
        <v>1</v>
      </c>
      <c r="F54" s="171">
        <v>12</v>
      </c>
      <c r="G54" s="171">
        <v>1</v>
      </c>
      <c r="H54" s="171">
        <v>136</v>
      </c>
      <c r="I54" s="171">
        <v>1</v>
      </c>
      <c r="J54" s="171">
        <v>25</v>
      </c>
      <c r="K54" s="171">
        <v>563</v>
      </c>
    </row>
    <row r="55" spans="1:11" ht="15">
      <c r="A55" s="170" t="s">
        <v>108</v>
      </c>
      <c r="B55" s="171">
        <v>4</v>
      </c>
      <c r="C55" s="171">
        <v>92</v>
      </c>
      <c r="D55" s="171">
        <v>50</v>
      </c>
      <c r="E55" s="171" t="s">
        <v>79</v>
      </c>
      <c r="F55" s="171">
        <v>1</v>
      </c>
      <c r="G55" s="171">
        <v>3</v>
      </c>
      <c r="H55" s="171">
        <v>35</v>
      </c>
      <c r="I55" s="171">
        <v>3</v>
      </c>
      <c r="J55" s="171">
        <v>16</v>
      </c>
      <c r="K55" s="171">
        <v>204</v>
      </c>
    </row>
    <row r="56" spans="1:11" ht="15">
      <c r="A56" s="170" t="s">
        <v>109</v>
      </c>
      <c r="B56" s="171" t="s">
        <v>79</v>
      </c>
      <c r="C56" s="171">
        <v>12</v>
      </c>
      <c r="D56" s="171">
        <v>3</v>
      </c>
      <c r="E56" s="171" t="s">
        <v>79</v>
      </c>
      <c r="F56" s="171">
        <v>2</v>
      </c>
      <c r="G56" s="171" t="s">
        <v>79</v>
      </c>
      <c r="H56" s="171">
        <v>7</v>
      </c>
      <c r="I56" s="171" t="s">
        <v>79</v>
      </c>
      <c r="J56" s="171">
        <v>1</v>
      </c>
      <c r="K56" s="171">
        <v>25</v>
      </c>
    </row>
    <row r="57" spans="1:11" ht="15">
      <c r="A57" s="170" t="s">
        <v>110</v>
      </c>
      <c r="B57" s="171">
        <v>7</v>
      </c>
      <c r="C57" s="171">
        <v>95</v>
      </c>
      <c r="D57" s="171">
        <v>51</v>
      </c>
      <c r="E57" s="171">
        <v>1</v>
      </c>
      <c r="F57" s="171">
        <v>6</v>
      </c>
      <c r="G57" s="171">
        <v>1</v>
      </c>
      <c r="H57" s="171">
        <v>45</v>
      </c>
      <c r="I57" s="171" t="s">
        <v>79</v>
      </c>
      <c r="J57" s="171">
        <v>4</v>
      </c>
      <c r="K57" s="171">
        <v>210</v>
      </c>
    </row>
    <row r="58" spans="1:11" ht="15">
      <c r="A58" s="170" t="s">
        <v>111</v>
      </c>
      <c r="B58" s="171">
        <v>7</v>
      </c>
      <c r="C58" s="171">
        <v>123</v>
      </c>
      <c r="D58" s="171">
        <v>144</v>
      </c>
      <c r="E58" s="171">
        <v>1</v>
      </c>
      <c r="F58" s="171">
        <v>6</v>
      </c>
      <c r="G58" s="171">
        <v>9</v>
      </c>
      <c r="H58" s="171">
        <v>58</v>
      </c>
      <c r="I58" s="171">
        <v>1</v>
      </c>
      <c r="J58" s="171">
        <v>20</v>
      </c>
      <c r="K58" s="171">
        <v>369</v>
      </c>
    </row>
    <row r="59" spans="1:11" ht="15">
      <c r="A59" s="170" t="s">
        <v>112</v>
      </c>
      <c r="B59" s="171">
        <v>31</v>
      </c>
      <c r="C59" s="171">
        <v>211</v>
      </c>
      <c r="D59" s="171">
        <v>271</v>
      </c>
      <c r="E59" s="171">
        <v>4</v>
      </c>
      <c r="F59" s="171">
        <v>13</v>
      </c>
      <c r="G59" s="171">
        <v>15</v>
      </c>
      <c r="H59" s="171">
        <v>86</v>
      </c>
      <c r="I59" s="171">
        <v>2</v>
      </c>
      <c r="J59" s="171">
        <v>40</v>
      </c>
      <c r="K59" s="171">
        <v>673</v>
      </c>
    </row>
    <row r="60" spans="1:11" ht="15">
      <c r="A60" s="170" t="s">
        <v>113</v>
      </c>
      <c r="B60" s="171">
        <v>16</v>
      </c>
      <c r="C60" s="171">
        <v>87</v>
      </c>
      <c r="D60" s="171">
        <v>94</v>
      </c>
      <c r="E60" s="171" t="s">
        <v>79</v>
      </c>
      <c r="F60" s="171">
        <v>10</v>
      </c>
      <c r="G60" s="171" t="s">
        <v>79</v>
      </c>
      <c r="H60" s="171">
        <v>65</v>
      </c>
      <c r="I60" s="171" t="s">
        <v>79</v>
      </c>
      <c r="J60" s="171">
        <v>21</v>
      </c>
      <c r="K60" s="171">
        <v>293</v>
      </c>
    </row>
    <row r="61" spans="1:11" ht="15">
      <c r="A61" s="170" t="s">
        <v>114</v>
      </c>
      <c r="B61" s="171">
        <v>3</v>
      </c>
      <c r="C61" s="171">
        <v>82</v>
      </c>
      <c r="D61" s="171">
        <v>54</v>
      </c>
      <c r="E61" s="171" t="s">
        <v>79</v>
      </c>
      <c r="F61" s="171">
        <v>8</v>
      </c>
      <c r="G61" s="171">
        <v>6</v>
      </c>
      <c r="H61" s="171">
        <v>62</v>
      </c>
      <c r="I61" s="171" t="s">
        <v>79</v>
      </c>
      <c r="J61" s="171">
        <v>19</v>
      </c>
      <c r="K61" s="171">
        <v>234</v>
      </c>
    </row>
    <row r="62" spans="1:11" ht="15">
      <c r="A62" s="170" t="s">
        <v>115</v>
      </c>
      <c r="B62" s="171">
        <v>3</v>
      </c>
      <c r="C62" s="171">
        <v>19</v>
      </c>
      <c r="D62" s="171">
        <v>11</v>
      </c>
      <c r="E62" s="171" t="s">
        <v>79</v>
      </c>
      <c r="F62" s="171" t="s">
        <v>79</v>
      </c>
      <c r="G62" s="171" t="s">
        <v>79</v>
      </c>
      <c r="H62" s="171">
        <v>8</v>
      </c>
      <c r="I62" s="171">
        <v>1</v>
      </c>
      <c r="J62" s="171">
        <v>8</v>
      </c>
      <c r="K62" s="171">
        <v>50</v>
      </c>
    </row>
    <row r="63" spans="1:11" ht="15">
      <c r="A63" s="170" t="s">
        <v>116</v>
      </c>
      <c r="B63" s="171">
        <v>1</v>
      </c>
      <c r="C63" s="171">
        <v>77</v>
      </c>
      <c r="D63" s="171">
        <v>97</v>
      </c>
      <c r="E63" s="171">
        <v>1</v>
      </c>
      <c r="F63" s="171">
        <v>28</v>
      </c>
      <c r="G63" s="171">
        <v>2</v>
      </c>
      <c r="H63" s="171">
        <v>34</v>
      </c>
      <c r="I63" s="171">
        <v>1</v>
      </c>
      <c r="J63" s="171">
        <v>19</v>
      </c>
      <c r="K63" s="171">
        <v>260</v>
      </c>
    </row>
    <row r="64" spans="1:11" ht="15">
      <c r="A64" s="170" t="s">
        <v>117</v>
      </c>
      <c r="B64" s="171">
        <v>23</v>
      </c>
      <c r="C64" s="171">
        <v>116</v>
      </c>
      <c r="D64" s="171">
        <v>116</v>
      </c>
      <c r="E64" s="171">
        <v>1</v>
      </c>
      <c r="F64" s="171">
        <v>10</v>
      </c>
      <c r="G64" s="171">
        <v>2</v>
      </c>
      <c r="H64" s="171">
        <v>47</v>
      </c>
      <c r="I64" s="171">
        <v>1</v>
      </c>
      <c r="J64" s="171">
        <v>12</v>
      </c>
      <c r="K64" s="171">
        <v>328</v>
      </c>
    </row>
    <row r="65" spans="1:11" ht="15">
      <c r="A65" s="170" t="s">
        <v>118</v>
      </c>
      <c r="B65" s="171">
        <v>4</v>
      </c>
      <c r="C65" s="171">
        <v>39</v>
      </c>
      <c r="D65" s="171">
        <v>47</v>
      </c>
      <c r="E65" s="171">
        <v>2</v>
      </c>
      <c r="F65" s="171">
        <v>3</v>
      </c>
      <c r="G65" s="171">
        <v>1</v>
      </c>
      <c r="H65" s="171">
        <v>17</v>
      </c>
      <c r="I65" s="171">
        <v>2</v>
      </c>
      <c r="J65" s="171">
        <v>7</v>
      </c>
      <c r="K65" s="171">
        <v>122</v>
      </c>
    </row>
    <row r="66" spans="1:11" ht="15">
      <c r="A66" s="170" t="s">
        <v>119</v>
      </c>
      <c r="B66" s="171">
        <v>21</v>
      </c>
      <c r="C66" s="171">
        <v>87</v>
      </c>
      <c r="D66" s="171">
        <v>64</v>
      </c>
      <c r="E66" s="171">
        <v>1</v>
      </c>
      <c r="F66" s="171">
        <v>3</v>
      </c>
      <c r="G66" s="171" t="s">
        <v>79</v>
      </c>
      <c r="H66" s="171">
        <v>17</v>
      </c>
      <c r="I66" s="171">
        <v>2</v>
      </c>
      <c r="J66" s="171">
        <v>3</v>
      </c>
      <c r="K66" s="171">
        <v>198</v>
      </c>
    </row>
    <row r="67" spans="1:11" ht="15">
      <c r="A67" s="170" t="s">
        <v>120</v>
      </c>
      <c r="B67" s="171">
        <v>9</v>
      </c>
      <c r="C67" s="171">
        <v>59</v>
      </c>
      <c r="D67" s="171">
        <v>46</v>
      </c>
      <c r="E67" s="171" t="s">
        <v>79</v>
      </c>
      <c r="F67" s="171">
        <v>6</v>
      </c>
      <c r="G67" s="171">
        <v>4</v>
      </c>
      <c r="H67" s="171">
        <v>26</v>
      </c>
      <c r="I67" s="171" t="s">
        <v>79</v>
      </c>
      <c r="J67" s="171">
        <v>6</v>
      </c>
      <c r="K67" s="171">
        <v>156</v>
      </c>
    </row>
    <row r="68" spans="1:11" ht="15">
      <c r="A68" s="170" t="s">
        <v>31</v>
      </c>
      <c r="B68" s="171">
        <v>2</v>
      </c>
      <c r="C68" s="171">
        <v>49</v>
      </c>
      <c r="D68" s="171">
        <v>45</v>
      </c>
      <c r="E68" s="171">
        <v>1</v>
      </c>
      <c r="F68" s="171">
        <v>2</v>
      </c>
      <c r="G68" s="171">
        <v>1</v>
      </c>
      <c r="H68" s="171">
        <v>56</v>
      </c>
      <c r="I68" s="171">
        <v>2</v>
      </c>
      <c r="J68" s="171">
        <v>13</v>
      </c>
      <c r="K68" s="171">
        <v>171</v>
      </c>
    </row>
    <row r="69" spans="1:11" ht="15">
      <c r="A69" s="170" t="s">
        <v>127</v>
      </c>
      <c r="B69" s="171">
        <v>3</v>
      </c>
      <c r="C69" s="171">
        <v>24</v>
      </c>
      <c r="D69" s="171">
        <v>18</v>
      </c>
      <c r="E69" s="171" t="s">
        <v>79</v>
      </c>
      <c r="F69" s="171" t="s">
        <v>79</v>
      </c>
      <c r="G69" s="171">
        <v>2</v>
      </c>
      <c r="H69" s="171">
        <v>25</v>
      </c>
      <c r="I69" s="171" t="s">
        <v>79</v>
      </c>
      <c r="J69" s="171">
        <v>12</v>
      </c>
      <c r="K69" s="171">
        <v>84</v>
      </c>
    </row>
    <row r="70" spans="1:11" ht="15">
      <c r="A70" s="170" t="s">
        <v>128</v>
      </c>
      <c r="B70" s="171">
        <v>6</v>
      </c>
      <c r="C70" s="171">
        <v>52</v>
      </c>
      <c r="D70" s="171">
        <v>45</v>
      </c>
      <c r="E70" s="171" t="s">
        <v>79</v>
      </c>
      <c r="F70" s="171">
        <v>1</v>
      </c>
      <c r="G70" s="171">
        <v>1</v>
      </c>
      <c r="H70" s="171">
        <v>11</v>
      </c>
      <c r="I70" s="171" t="s">
        <v>79</v>
      </c>
      <c r="J70" s="171">
        <v>2</v>
      </c>
      <c r="K70" s="171">
        <v>118</v>
      </c>
    </row>
    <row r="71" spans="1:11" ht="15">
      <c r="A71" s="170" t="s">
        <v>129</v>
      </c>
      <c r="B71" s="171" t="s">
        <v>79</v>
      </c>
      <c r="C71" s="171">
        <v>16</v>
      </c>
      <c r="D71" s="171">
        <v>12</v>
      </c>
      <c r="E71" s="171" t="s">
        <v>79</v>
      </c>
      <c r="F71" s="171" t="s">
        <v>79</v>
      </c>
      <c r="G71" s="171" t="s">
        <v>79</v>
      </c>
      <c r="H71" s="171">
        <v>18</v>
      </c>
      <c r="I71" s="171" t="s">
        <v>79</v>
      </c>
      <c r="J71" s="171">
        <v>8</v>
      </c>
      <c r="K71" s="171">
        <v>54</v>
      </c>
    </row>
    <row r="72" spans="1:11" ht="15">
      <c r="A72" s="170" t="s">
        <v>130</v>
      </c>
      <c r="B72" s="171" t="s">
        <v>79</v>
      </c>
      <c r="C72" s="171">
        <v>47</v>
      </c>
      <c r="D72" s="171">
        <v>40</v>
      </c>
      <c r="E72" s="171">
        <v>1</v>
      </c>
      <c r="F72" s="171">
        <v>10</v>
      </c>
      <c r="G72" s="171">
        <v>1</v>
      </c>
      <c r="H72" s="171">
        <v>35</v>
      </c>
      <c r="I72" s="171">
        <v>1</v>
      </c>
      <c r="J72" s="171">
        <v>28</v>
      </c>
      <c r="K72" s="171">
        <v>163</v>
      </c>
    </row>
    <row r="73" spans="1:11" ht="15">
      <c r="A73" s="170" t="s">
        <v>131</v>
      </c>
      <c r="B73" s="171">
        <v>17</v>
      </c>
      <c r="C73" s="171">
        <v>124</v>
      </c>
      <c r="D73" s="171">
        <v>89</v>
      </c>
      <c r="E73" s="171">
        <v>1</v>
      </c>
      <c r="F73" s="171">
        <v>9</v>
      </c>
      <c r="G73" s="171" t="s">
        <v>79</v>
      </c>
      <c r="H73" s="171">
        <v>53</v>
      </c>
      <c r="I73" s="171" t="s">
        <v>79</v>
      </c>
      <c r="J73" s="171">
        <v>10</v>
      </c>
      <c r="K73" s="171">
        <v>303</v>
      </c>
    </row>
    <row r="74" spans="1:11" ht="15">
      <c r="A74" s="170" t="s">
        <v>132</v>
      </c>
      <c r="B74" s="171">
        <v>16</v>
      </c>
      <c r="C74" s="171">
        <v>44</v>
      </c>
      <c r="D74" s="171">
        <v>24</v>
      </c>
      <c r="E74" s="171" t="s">
        <v>79</v>
      </c>
      <c r="F74" s="171">
        <v>2</v>
      </c>
      <c r="G74" s="171" t="s">
        <v>79</v>
      </c>
      <c r="H74" s="171">
        <v>8</v>
      </c>
      <c r="I74" s="171">
        <v>1</v>
      </c>
      <c r="J74" s="171">
        <v>11</v>
      </c>
      <c r="K74" s="171">
        <v>106</v>
      </c>
    </row>
    <row r="75" spans="1:11" ht="15">
      <c r="A75" s="170" t="s">
        <v>133</v>
      </c>
      <c r="B75" s="171">
        <v>12</v>
      </c>
      <c r="C75" s="171">
        <v>65</v>
      </c>
      <c r="D75" s="171">
        <v>84</v>
      </c>
      <c r="E75" s="171" t="s">
        <v>79</v>
      </c>
      <c r="F75" s="171">
        <v>11</v>
      </c>
      <c r="G75" s="171">
        <v>1</v>
      </c>
      <c r="H75" s="171">
        <v>67</v>
      </c>
      <c r="I75" s="171">
        <v>1</v>
      </c>
      <c r="J75" s="171">
        <v>19</v>
      </c>
      <c r="K75" s="171">
        <v>260</v>
      </c>
    </row>
    <row r="76" spans="1:11" ht="15">
      <c r="A76" s="170" t="s">
        <v>134</v>
      </c>
      <c r="B76" s="171">
        <v>31</v>
      </c>
      <c r="C76" s="171">
        <v>257</v>
      </c>
      <c r="D76" s="171">
        <v>183</v>
      </c>
      <c r="E76" s="171">
        <v>3</v>
      </c>
      <c r="F76" s="171">
        <v>16</v>
      </c>
      <c r="G76" s="171">
        <v>8</v>
      </c>
      <c r="H76" s="171">
        <v>92</v>
      </c>
      <c r="I76" s="171">
        <v>6</v>
      </c>
      <c r="J76" s="171">
        <v>30</v>
      </c>
      <c r="K76" s="171">
        <v>626</v>
      </c>
    </row>
    <row r="77" spans="1:11" ht="15">
      <c r="A77" s="170" t="s">
        <v>135</v>
      </c>
      <c r="B77" s="171">
        <v>33</v>
      </c>
      <c r="C77" s="171">
        <v>304</v>
      </c>
      <c r="D77" s="171">
        <v>354</v>
      </c>
      <c r="E77" s="171">
        <v>3</v>
      </c>
      <c r="F77" s="171">
        <v>32</v>
      </c>
      <c r="G77" s="171">
        <v>11</v>
      </c>
      <c r="H77" s="171">
        <v>173</v>
      </c>
      <c r="I77" s="171">
        <v>1</v>
      </c>
      <c r="J77" s="171">
        <v>55</v>
      </c>
      <c r="K77" s="171">
        <v>966</v>
      </c>
    </row>
    <row r="78" spans="1:11" ht="15">
      <c r="A78" s="170" t="s">
        <v>136</v>
      </c>
      <c r="B78" s="171">
        <v>1</v>
      </c>
      <c r="C78" s="171">
        <v>21</v>
      </c>
      <c r="D78" s="171">
        <v>26</v>
      </c>
      <c r="E78" s="171" t="s">
        <v>79</v>
      </c>
      <c r="F78" s="171">
        <v>4</v>
      </c>
      <c r="G78" s="171">
        <v>1</v>
      </c>
      <c r="H78" s="171">
        <v>34</v>
      </c>
      <c r="I78" s="171">
        <v>3</v>
      </c>
      <c r="J78" s="171">
        <v>19</v>
      </c>
      <c r="K78" s="171">
        <v>109</v>
      </c>
    </row>
    <row r="79" spans="1:11" ht="30">
      <c r="A79" s="170" t="s">
        <v>137</v>
      </c>
      <c r="B79" s="171">
        <v>77</v>
      </c>
      <c r="C79" s="171">
        <v>156</v>
      </c>
      <c r="D79" s="171">
        <v>178</v>
      </c>
      <c r="E79" s="171">
        <v>2</v>
      </c>
      <c r="F79" s="171">
        <v>16</v>
      </c>
      <c r="G79" s="171">
        <v>3</v>
      </c>
      <c r="H79" s="171">
        <v>31</v>
      </c>
      <c r="I79" s="171">
        <v>1</v>
      </c>
      <c r="J79" s="171">
        <v>10</v>
      </c>
      <c r="K79" s="171">
        <v>474</v>
      </c>
    </row>
    <row r="80" spans="1:11" ht="15">
      <c r="A80" s="170" t="s">
        <v>138</v>
      </c>
      <c r="B80" s="171">
        <v>7</v>
      </c>
      <c r="C80" s="171">
        <v>28</v>
      </c>
      <c r="D80" s="171">
        <v>19</v>
      </c>
      <c r="E80" s="171">
        <v>1</v>
      </c>
      <c r="F80" s="171">
        <v>2</v>
      </c>
      <c r="G80" s="171">
        <v>2</v>
      </c>
      <c r="H80" s="171">
        <v>15</v>
      </c>
      <c r="I80" s="171" t="s">
        <v>79</v>
      </c>
      <c r="J80" s="171">
        <v>6</v>
      </c>
      <c r="K80" s="171">
        <v>80</v>
      </c>
    </row>
    <row r="81" spans="1:11" ht="15">
      <c r="A81" s="170" t="s">
        <v>139</v>
      </c>
      <c r="B81" s="171">
        <v>11</v>
      </c>
      <c r="C81" s="171">
        <v>154</v>
      </c>
      <c r="D81" s="171">
        <v>116</v>
      </c>
      <c r="E81" s="171">
        <v>2</v>
      </c>
      <c r="F81" s="171">
        <v>8</v>
      </c>
      <c r="G81" s="171">
        <v>2</v>
      </c>
      <c r="H81" s="171">
        <v>33</v>
      </c>
      <c r="I81" s="171">
        <v>2</v>
      </c>
      <c r="J81" s="171">
        <v>2</v>
      </c>
      <c r="K81" s="171">
        <v>330</v>
      </c>
    </row>
    <row r="82" spans="1:11" ht="15">
      <c r="A82" s="170" t="s">
        <v>140</v>
      </c>
      <c r="B82" s="171">
        <v>9</v>
      </c>
      <c r="C82" s="171">
        <v>48</v>
      </c>
      <c r="D82" s="171">
        <v>49</v>
      </c>
      <c r="E82" s="171">
        <v>2</v>
      </c>
      <c r="F82" s="171">
        <v>8</v>
      </c>
      <c r="G82" s="171">
        <v>2</v>
      </c>
      <c r="H82" s="171">
        <v>11</v>
      </c>
      <c r="I82" s="171" t="s">
        <v>79</v>
      </c>
      <c r="J82" s="171">
        <v>5</v>
      </c>
      <c r="K82" s="171">
        <v>134</v>
      </c>
    </row>
    <row r="83" spans="1:11" ht="15">
      <c r="A83" s="170" t="s">
        <v>141</v>
      </c>
      <c r="B83" s="171">
        <v>5</v>
      </c>
      <c r="C83" s="171">
        <v>20</v>
      </c>
      <c r="D83" s="171">
        <v>32</v>
      </c>
      <c r="E83" s="171" t="s">
        <v>79</v>
      </c>
      <c r="F83" s="171">
        <v>2</v>
      </c>
      <c r="G83" s="171">
        <v>1</v>
      </c>
      <c r="H83" s="171">
        <v>12</v>
      </c>
      <c r="I83" s="171" t="s">
        <v>79</v>
      </c>
      <c r="J83" s="171">
        <v>8</v>
      </c>
      <c r="K83" s="171">
        <v>80</v>
      </c>
    </row>
    <row r="84" spans="1:11" ht="15">
      <c r="A84" s="170" t="s">
        <v>142</v>
      </c>
      <c r="B84" s="171">
        <v>7</v>
      </c>
      <c r="C84" s="171">
        <v>91</v>
      </c>
      <c r="D84" s="171">
        <v>94</v>
      </c>
      <c r="E84" s="171" t="s">
        <v>79</v>
      </c>
      <c r="F84" s="171">
        <v>13</v>
      </c>
      <c r="G84" s="171" t="s">
        <v>79</v>
      </c>
      <c r="H84" s="171">
        <v>67</v>
      </c>
      <c r="I84" s="171" t="s">
        <v>79</v>
      </c>
      <c r="J84" s="171">
        <v>22</v>
      </c>
      <c r="K84" s="171">
        <v>294</v>
      </c>
    </row>
    <row r="85" spans="1:11" ht="15">
      <c r="A85" s="170" t="s">
        <v>143</v>
      </c>
      <c r="B85" s="171">
        <v>53</v>
      </c>
      <c r="C85" s="171">
        <v>191</v>
      </c>
      <c r="D85" s="171">
        <v>137</v>
      </c>
      <c r="E85" s="171">
        <v>4</v>
      </c>
      <c r="F85" s="171">
        <v>20</v>
      </c>
      <c r="G85" s="171">
        <v>9</v>
      </c>
      <c r="H85" s="171">
        <v>92</v>
      </c>
      <c r="I85" s="171" t="s">
        <v>79</v>
      </c>
      <c r="J85" s="171">
        <v>22</v>
      </c>
      <c r="K85" s="171">
        <v>528</v>
      </c>
    </row>
    <row r="86" spans="1:11" ht="15">
      <c r="A86" s="170" t="s">
        <v>144</v>
      </c>
      <c r="B86" s="171">
        <v>89</v>
      </c>
      <c r="C86" s="171">
        <v>235</v>
      </c>
      <c r="D86" s="171">
        <v>342</v>
      </c>
      <c r="E86" s="171">
        <v>1</v>
      </c>
      <c r="F86" s="171">
        <v>18</v>
      </c>
      <c r="G86" s="171">
        <v>5</v>
      </c>
      <c r="H86" s="171">
        <v>72</v>
      </c>
      <c r="I86" s="171">
        <v>1</v>
      </c>
      <c r="J86" s="171">
        <v>10</v>
      </c>
      <c r="K86" s="171">
        <v>773</v>
      </c>
    </row>
    <row r="87" spans="1:11" ht="15">
      <c r="A87" s="170" t="s">
        <v>145</v>
      </c>
      <c r="B87" s="171">
        <v>7</v>
      </c>
      <c r="C87" s="171">
        <v>48</v>
      </c>
      <c r="D87" s="171">
        <v>39</v>
      </c>
      <c r="E87" s="171" t="s">
        <v>79</v>
      </c>
      <c r="F87" s="171">
        <v>1</v>
      </c>
      <c r="G87" s="171" t="s">
        <v>79</v>
      </c>
      <c r="H87" s="171">
        <v>18</v>
      </c>
      <c r="I87" s="171" t="s">
        <v>79</v>
      </c>
      <c r="J87" s="171">
        <v>9</v>
      </c>
      <c r="K87" s="171">
        <v>122</v>
      </c>
    </row>
    <row r="88" spans="1:11" ht="15">
      <c r="A88" s="170" t="s">
        <v>146</v>
      </c>
      <c r="B88" s="171">
        <v>29</v>
      </c>
      <c r="C88" s="171">
        <v>108</v>
      </c>
      <c r="D88" s="171">
        <v>94</v>
      </c>
      <c r="E88" s="171">
        <v>1</v>
      </c>
      <c r="F88" s="171">
        <v>16</v>
      </c>
      <c r="G88" s="171">
        <v>1</v>
      </c>
      <c r="H88" s="171">
        <v>32</v>
      </c>
      <c r="I88" s="171" t="s">
        <v>79</v>
      </c>
      <c r="J88" s="171">
        <v>14</v>
      </c>
      <c r="K88" s="171">
        <v>295</v>
      </c>
    </row>
    <row r="89" spans="1:11" ht="15">
      <c r="A89" s="170" t="s">
        <v>147</v>
      </c>
      <c r="B89" s="171">
        <v>2</v>
      </c>
      <c r="C89" s="171">
        <v>102</v>
      </c>
      <c r="D89" s="171">
        <v>59</v>
      </c>
      <c r="E89" s="171">
        <v>2</v>
      </c>
      <c r="F89" s="171">
        <v>7</v>
      </c>
      <c r="G89" s="171">
        <v>3</v>
      </c>
      <c r="H89" s="171">
        <v>28</v>
      </c>
      <c r="I89" s="171">
        <v>1</v>
      </c>
      <c r="J89" s="171">
        <v>18</v>
      </c>
      <c r="K89" s="171">
        <v>222</v>
      </c>
    </row>
    <row r="90" spans="1:11" ht="15">
      <c r="A90" s="170" t="s">
        <v>148</v>
      </c>
      <c r="B90" s="171">
        <v>14</v>
      </c>
      <c r="C90" s="171">
        <v>139</v>
      </c>
      <c r="D90" s="171">
        <v>137</v>
      </c>
      <c r="E90" s="171">
        <v>1</v>
      </c>
      <c r="F90" s="171">
        <v>7</v>
      </c>
      <c r="G90" s="171">
        <v>2</v>
      </c>
      <c r="H90" s="171">
        <v>27</v>
      </c>
      <c r="I90" s="171">
        <v>3</v>
      </c>
      <c r="J90" s="171">
        <v>21</v>
      </c>
      <c r="K90" s="171">
        <v>351</v>
      </c>
    </row>
    <row r="91" spans="1:11" ht="15">
      <c r="A91" s="170" t="s">
        <v>149</v>
      </c>
      <c r="B91" s="171">
        <v>23</v>
      </c>
      <c r="C91" s="171">
        <v>95</v>
      </c>
      <c r="D91" s="171">
        <v>67</v>
      </c>
      <c r="E91" s="171" t="s">
        <v>79</v>
      </c>
      <c r="F91" s="171">
        <v>6</v>
      </c>
      <c r="G91" s="171">
        <v>3</v>
      </c>
      <c r="H91" s="171">
        <v>29</v>
      </c>
      <c r="I91" s="171" t="s">
        <v>79</v>
      </c>
      <c r="J91" s="171">
        <v>3</v>
      </c>
      <c r="K91" s="171">
        <v>226</v>
      </c>
    </row>
    <row r="92" spans="1:11" ht="15">
      <c r="A92" s="170" t="s">
        <v>150</v>
      </c>
      <c r="B92" s="171">
        <v>50</v>
      </c>
      <c r="C92" s="171">
        <v>161</v>
      </c>
      <c r="D92" s="171">
        <v>371</v>
      </c>
      <c r="E92" s="171">
        <v>3</v>
      </c>
      <c r="F92" s="171">
        <v>23</v>
      </c>
      <c r="G92" s="171">
        <v>3</v>
      </c>
      <c r="H92" s="171">
        <v>75</v>
      </c>
      <c r="I92" s="171">
        <v>1</v>
      </c>
      <c r="J92" s="171">
        <v>22</v>
      </c>
      <c r="K92" s="171">
        <v>709</v>
      </c>
    </row>
    <row r="93" spans="1:11" ht="15">
      <c r="A93" s="170" t="s">
        <v>151</v>
      </c>
      <c r="B93" s="171">
        <v>2</v>
      </c>
      <c r="C93" s="171">
        <v>15</v>
      </c>
      <c r="D93" s="171">
        <v>16</v>
      </c>
      <c r="E93" s="171" t="s">
        <v>79</v>
      </c>
      <c r="F93" s="171" t="s">
        <v>79</v>
      </c>
      <c r="G93" s="171" t="s">
        <v>79</v>
      </c>
      <c r="H93" s="171">
        <v>8</v>
      </c>
      <c r="I93" s="171" t="s">
        <v>79</v>
      </c>
      <c r="J93" s="171">
        <v>6</v>
      </c>
      <c r="K93" s="171">
        <v>47</v>
      </c>
    </row>
    <row r="94" spans="1:11" ht="15">
      <c r="A94" s="170" t="s">
        <v>152</v>
      </c>
      <c r="B94" s="171">
        <v>2</v>
      </c>
      <c r="C94" s="171">
        <v>87</v>
      </c>
      <c r="D94" s="171">
        <v>156</v>
      </c>
      <c r="E94" s="171" t="s">
        <v>79</v>
      </c>
      <c r="F94" s="171">
        <v>11</v>
      </c>
      <c r="G94" s="171">
        <v>2</v>
      </c>
      <c r="H94" s="171">
        <v>88</v>
      </c>
      <c r="I94" s="171">
        <v>4</v>
      </c>
      <c r="J94" s="171">
        <v>31</v>
      </c>
      <c r="K94" s="171">
        <v>381</v>
      </c>
    </row>
    <row r="95" spans="1:11" ht="15">
      <c r="A95" s="170" t="s">
        <v>153</v>
      </c>
      <c r="B95" s="171">
        <v>2</v>
      </c>
      <c r="C95" s="171">
        <v>64</v>
      </c>
      <c r="D95" s="171">
        <v>51</v>
      </c>
      <c r="E95" s="171" t="s">
        <v>79</v>
      </c>
      <c r="F95" s="171">
        <v>8</v>
      </c>
      <c r="G95" s="171">
        <v>1</v>
      </c>
      <c r="H95" s="171">
        <v>37</v>
      </c>
      <c r="I95" s="171" t="s">
        <v>79</v>
      </c>
      <c r="J95" s="171">
        <v>12</v>
      </c>
      <c r="K95" s="171">
        <v>175</v>
      </c>
    </row>
    <row r="96" spans="1:11" ht="15">
      <c r="A96" s="170" t="s">
        <v>154</v>
      </c>
      <c r="B96" s="171">
        <v>5</v>
      </c>
      <c r="C96" s="171">
        <v>43</v>
      </c>
      <c r="D96" s="171">
        <v>35</v>
      </c>
      <c r="E96" s="171" t="s">
        <v>79</v>
      </c>
      <c r="F96" s="171">
        <v>7</v>
      </c>
      <c r="G96" s="171">
        <v>2</v>
      </c>
      <c r="H96" s="171">
        <v>28</v>
      </c>
      <c r="I96" s="171" t="s">
        <v>79</v>
      </c>
      <c r="J96" s="171">
        <v>8</v>
      </c>
      <c r="K96" s="171">
        <v>128</v>
      </c>
    </row>
    <row r="97" spans="1:11" ht="15">
      <c r="A97" s="170" t="s">
        <v>155</v>
      </c>
      <c r="B97" s="171">
        <v>3</v>
      </c>
      <c r="C97" s="171">
        <v>39</v>
      </c>
      <c r="D97" s="171">
        <v>52</v>
      </c>
      <c r="E97" s="171">
        <v>1</v>
      </c>
      <c r="F97" s="171">
        <v>2</v>
      </c>
      <c r="G97" s="171">
        <v>3</v>
      </c>
      <c r="H97" s="171">
        <v>13</v>
      </c>
      <c r="I97" s="171">
        <v>1</v>
      </c>
      <c r="J97" s="171">
        <v>5</v>
      </c>
      <c r="K97" s="171">
        <v>119</v>
      </c>
    </row>
    <row r="98" spans="1:11" ht="15">
      <c r="A98" s="170" t="s">
        <v>156</v>
      </c>
      <c r="B98" s="171">
        <v>30</v>
      </c>
      <c r="C98" s="171">
        <v>70</v>
      </c>
      <c r="D98" s="171">
        <v>68</v>
      </c>
      <c r="E98" s="171" t="s">
        <v>79</v>
      </c>
      <c r="F98" s="171">
        <v>10</v>
      </c>
      <c r="G98" s="171">
        <v>2</v>
      </c>
      <c r="H98" s="171">
        <v>38</v>
      </c>
      <c r="I98" s="171">
        <v>2</v>
      </c>
      <c r="J98" s="171">
        <v>14</v>
      </c>
      <c r="K98" s="171">
        <v>234</v>
      </c>
    </row>
    <row r="99" spans="1:11" ht="15">
      <c r="A99" s="170" t="s">
        <v>157</v>
      </c>
      <c r="B99" s="171">
        <v>17</v>
      </c>
      <c r="C99" s="171">
        <v>97</v>
      </c>
      <c r="D99" s="171">
        <v>200</v>
      </c>
      <c r="E99" s="171" t="s">
        <v>79</v>
      </c>
      <c r="F99" s="171">
        <v>23</v>
      </c>
      <c r="G99" s="171">
        <v>2</v>
      </c>
      <c r="H99" s="171">
        <v>63</v>
      </c>
      <c r="I99" s="171">
        <v>1</v>
      </c>
      <c r="J99" s="171">
        <v>24</v>
      </c>
      <c r="K99" s="171">
        <v>427</v>
      </c>
    </row>
    <row r="100" spans="1:11" ht="15">
      <c r="A100" s="170" t="s">
        <v>158</v>
      </c>
      <c r="B100" s="171">
        <v>29</v>
      </c>
      <c r="C100" s="171">
        <v>95</v>
      </c>
      <c r="D100" s="171">
        <v>99</v>
      </c>
      <c r="E100" s="171" t="s">
        <v>79</v>
      </c>
      <c r="F100" s="171">
        <v>10</v>
      </c>
      <c r="G100" s="171" t="s">
        <v>79</v>
      </c>
      <c r="H100" s="171">
        <v>50</v>
      </c>
      <c r="I100" s="171">
        <v>3</v>
      </c>
      <c r="J100" s="171">
        <v>15</v>
      </c>
      <c r="K100" s="171">
        <v>301</v>
      </c>
    </row>
    <row r="101" spans="1:11" ht="15">
      <c r="A101" s="170" t="s">
        <v>159</v>
      </c>
      <c r="B101" s="171">
        <v>14</v>
      </c>
      <c r="C101" s="171">
        <v>97</v>
      </c>
      <c r="D101" s="171">
        <v>85</v>
      </c>
      <c r="E101" s="171">
        <v>4</v>
      </c>
      <c r="F101" s="171">
        <v>4</v>
      </c>
      <c r="G101" s="171">
        <v>4</v>
      </c>
      <c r="H101" s="171">
        <v>87</v>
      </c>
      <c r="I101" s="171">
        <v>2</v>
      </c>
      <c r="J101" s="171">
        <v>47</v>
      </c>
      <c r="K101" s="171">
        <v>344</v>
      </c>
    </row>
    <row r="102" spans="1:11" ht="15">
      <c r="A102" s="170" t="s">
        <v>160</v>
      </c>
      <c r="B102" s="171">
        <v>11</v>
      </c>
      <c r="C102" s="171">
        <v>106</v>
      </c>
      <c r="D102" s="171">
        <v>170</v>
      </c>
      <c r="E102" s="171">
        <v>4</v>
      </c>
      <c r="F102" s="171">
        <v>11</v>
      </c>
      <c r="G102" s="171">
        <v>37</v>
      </c>
      <c r="H102" s="171">
        <v>77</v>
      </c>
      <c r="I102" s="171">
        <v>7</v>
      </c>
      <c r="J102" s="171">
        <v>24</v>
      </c>
      <c r="K102" s="171">
        <v>447</v>
      </c>
    </row>
    <row r="103" spans="1:11" ht="15">
      <c r="A103" s="170" t="s">
        <v>161</v>
      </c>
      <c r="B103" s="171" t="s">
        <v>79</v>
      </c>
      <c r="C103" s="171">
        <v>7</v>
      </c>
      <c r="D103" s="171">
        <v>11</v>
      </c>
      <c r="E103" s="171" t="s">
        <v>79</v>
      </c>
      <c r="F103" s="171" t="s">
        <v>79</v>
      </c>
      <c r="G103" s="171" t="s">
        <v>79</v>
      </c>
      <c r="H103" s="171">
        <v>3</v>
      </c>
      <c r="I103" s="171" t="s">
        <v>79</v>
      </c>
      <c r="J103" s="171">
        <v>2</v>
      </c>
      <c r="K103" s="171">
        <v>23</v>
      </c>
    </row>
    <row r="104" spans="1:11" ht="15">
      <c r="A104" s="170" t="s">
        <v>162</v>
      </c>
      <c r="B104" s="171">
        <v>75</v>
      </c>
      <c r="C104" s="171">
        <v>182</v>
      </c>
      <c r="D104" s="171">
        <v>271</v>
      </c>
      <c r="E104" s="171">
        <v>2</v>
      </c>
      <c r="F104" s="171">
        <v>20</v>
      </c>
      <c r="G104" s="171">
        <v>10</v>
      </c>
      <c r="H104" s="171">
        <v>113</v>
      </c>
      <c r="I104" s="171">
        <v>1</v>
      </c>
      <c r="J104" s="171">
        <v>38</v>
      </c>
      <c r="K104" s="171">
        <v>712</v>
      </c>
    </row>
    <row r="105" spans="1:11" ht="15">
      <c r="A105" s="170" t="s">
        <v>163</v>
      </c>
      <c r="B105" s="171" t="s">
        <v>79</v>
      </c>
      <c r="C105" s="171">
        <v>2</v>
      </c>
      <c r="D105" s="171">
        <v>1</v>
      </c>
      <c r="E105" s="171" t="s">
        <v>79</v>
      </c>
      <c r="F105" s="171" t="s">
        <v>79</v>
      </c>
      <c r="G105" s="171" t="s">
        <v>79</v>
      </c>
      <c r="H105" s="171">
        <v>3</v>
      </c>
      <c r="I105" s="171" t="s">
        <v>79</v>
      </c>
      <c r="J105" s="171">
        <v>1</v>
      </c>
      <c r="K105" s="171">
        <v>7</v>
      </c>
    </row>
    <row r="106" spans="1:11" ht="15">
      <c r="A106" s="170" t="s">
        <v>164</v>
      </c>
      <c r="B106" s="171">
        <v>10</v>
      </c>
      <c r="C106" s="171">
        <v>29</v>
      </c>
      <c r="D106" s="171">
        <v>60</v>
      </c>
      <c r="E106" s="171" t="s">
        <v>79</v>
      </c>
      <c r="F106" s="171">
        <v>2</v>
      </c>
      <c r="G106" s="171">
        <v>1</v>
      </c>
      <c r="H106" s="171">
        <v>23</v>
      </c>
      <c r="I106" s="171">
        <v>1</v>
      </c>
      <c r="J106" s="171">
        <v>12</v>
      </c>
      <c r="K106" s="171">
        <v>138</v>
      </c>
    </row>
    <row r="107" spans="1:11" ht="15">
      <c r="A107" s="170" t="s">
        <v>165</v>
      </c>
      <c r="B107" s="171">
        <v>12</v>
      </c>
      <c r="C107" s="171">
        <v>46</v>
      </c>
      <c r="D107" s="171">
        <v>46</v>
      </c>
      <c r="E107" s="171">
        <v>1</v>
      </c>
      <c r="F107" s="171">
        <v>4</v>
      </c>
      <c r="G107" s="171" t="s">
        <v>79</v>
      </c>
      <c r="H107" s="171">
        <v>18</v>
      </c>
      <c r="I107" s="171" t="s">
        <v>79</v>
      </c>
      <c r="J107" s="171">
        <v>13</v>
      </c>
      <c r="K107" s="171">
        <v>140</v>
      </c>
    </row>
    <row r="108" spans="1:11" ht="15">
      <c r="A108" s="170" t="s">
        <v>166</v>
      </c>
      <c r="B108" s="171">
        <v>15</v>
      </c>
      <c r="C108" s="171">
        <v>101</v>
      </c>
      <c r="D108" s="171">
        <v>55</v>
      </c>
      <c r="E108" s="171" t="s">
        <v>79</v>
      </c>
      <c r="F108" s="171">
        <v>9</v>
      </c>
      <c r="G108" s="171" t="s">
        <v>79</v>
      </c>
      <c r="H108" s="171">
        <v>23</v>
      </c>
      <c r="I108" s="171" t="s">
        <v>79</v>
      </c>
      <c r="J108" s="171">
        <v>8</v>
      </c>
      <c r="K108" s="171">
        <v>211</v>
      </c>
    </row>
    <row r="109" spans="1:11" ht="15">
      <c r="A109" s="170" t="s">
        <v>167</v>
      </c>
      <c r="B109" s="171">
        <v>98</v>
      </c>
      <c r="C109" s="171">
        <v>446</v>
      </c>
      <c r="D109" s="171">
        <v>575</v>
      </c>
      <c r="E109" s="171">
        <v>5</v>
      </c>
      <c r="F109" s="171">
        <v>25</v>
      </c>
      <c r="G109" s="171">
        <v>9</v>
      </c>
      <c r="H109" s="171">
        <v>145</v>
      </c>
      <c r="I109" s="171">
        <v>5</v>
      </c>
      <c r="J109" s="171">
        <v>74</v>
      </c>
      <c r="K109" s="171">
        <v>1382</v>
      </c>
    </row>
    <row r="110" spans="1:11" ht="15">
      <c r="A110" s="170" t="s">
        <v>168</v>
      </c>
      <c r="B110" s="171">
        <v>30</v>
      </c>
      <c r="C110" s="171">
        <v>101</v>
      </c>
      <c r="D110" s="171">
        <v>93</v>
      </c>
      <c r="E110" s="171">
        <v>5</v>
      </c>
      <c r="F110" s="171">
        <v>5</v>
      </c>
      <c r="G110" s="171">
        <v>9</v>
      </c>
      <c r="H110" s="171">
        <v>28</v>
      </c>
      <c r="I110" s="171">
        <v>5</v>
      </c>
      <c r="J110" s="171">
        <v>13</v>
      </c>
      <c r="K110" s="171">
        <v>289</v>
      </c>
    </row>
    <row r="111" spans="1:11" ht="15">
      <c r="A111" s="170" t="s">
        <v>169</v>
      </c>
      <c r="B111" s="171" t="s">
        <v>79</v>
      </c>
      <c r="C111" s="171">
        <v>3</v>
      </c>
      <c r="D111" s="171">
        <v>1</v>
      </c>
      <c r="E111" s="171" t="s">
        <v>79</v>
      </c>
      <c r="F111" s="171">
        <v>1</v>
      </c>
      <c r="G111" s="171" t="s">
        <v>79</v>
      </c>
      <c r="H111" s="171">
        <v>7</v>
      </c>
      <c r="I111" s="171" t="s">
        <v>79</v>
      </c>
      <c r="J111" s="171">
        <v>2</v>
      </c>
      <c r="K111" s="171">
        <v>14</v>
      </c>
    </row>
    <row r="112" spans="1:11" ht="15">
      <c r="A112" s="170" t="s">
        <v>170</v>
      </c>
      <c r="B112" s="171">
        <v>39</v>
      </c>
      <c r="C112" s="171">
        <v>43</v>
      </c>
      <c r="D112" s="171">
        <v>61</v>
      </c>
      <c r="E112" s="171">
        <v>1</v>
      </c>
      <c r="F112" s="171">
        <v>5</v>
      </c>
      <c r="G112" s="171" t="s">
        <v>79</v>
      </c>
      <c r="H112" s="171">
        <v>17</v>
      </c>
      <c r="I112" s="171" t="s">
        <v>79</v>
      </c>
      <c r="J112" s="171">
        <v>5</v>
      </c>
      <c r="K112" s="171">
        <v>171</v>
      </c>
    </row>
    <row r="113" spans="1:11" ht="15">
      <c r="A113" s="170" t="s">
        <v>171</v>
      </c>
      <c r="B113" s="171">
        <v>3</v>
      </c>
      <c r="C113" s="171">
        <v>31</v>
      </c>
      <c r="D113" s="171">
        <v>72</v>
      </c>
      <c r="E113" s="171" t="s">
        <v>79</v>
      </c>
      <c r="F113" s="171">
        <v>2</v>
      </c>
      <c r="G113" s="171" t="s">
        <v>79</v>
      </c>
      <c r="H113" s="171">
        <v>20</v>
      </c>
      <c r="I113" s="171" t="s">
        <v>79</v>
      </c>
      <c r="J113" s="171">
        <v>16</v>
      </c>
      <c r="K113" s="171">
        <v>144</v>
      </c>
    </row>
    <row r="114" spans="1:11" ht="15">
      <c r="A114" s="170" t="s">
        <v>172</v>
      </c>
      <c r="B114" s="171">
        <v>20</v>
      </c>
      <c r="C114" s="171">
        <v>106</v>
      </c>
      <c r="D114" s="171">
        <v>80</v>
      </c>
      <c r="E114" s="171">
        <v>1</v>
      </c>
      <c r="F114" s="171">
        <v>3</v>
      </c>
      <c r="G114" s="171">
        <v>1</v>
      </c>
      <c r="H114" s="171">
        <v>46</v>
      </c>
      <c r="I114" s="171">
        <v>1</v>
      </c>
      <c r="J114" s="171">
        <v>12</v>
      </c>
      <c r="K114" s="171">
        <v>270</v>
      </c>
    </row>
    <row r="115" spans="1:11" ht="15">
      <c r="A115" s="170" t="s">
        <v>173</v>
      </c>
      <c r="B115" s="171">
        <v>2</v>
      </c>
      <c r="C115" s="171">
        <v>25</v>
      </c>
      <c r="D115" s="171">
        <v>46</v>
      </c>
      <c r="E115" s="171" t="s">
        <v>79</v>
      </c>
      <c r="F115" s="171">
        <v>4</v>
      </c>
      <c r="G115" s="171">
        <v>2</v>
      </c>
      <c r="H115" s="171">
        <v>28</v>
      </c>
      <c r="I115" s="171">
        <v>1</v>
      </c>
      <c r="J115" s="171">
        <v>11</v>
      </c>
      <c r="K115" s="171">
        <v>119</v>
      </c>
    </row>
    <row r="116" spans="1:11" ht="15">
      <c r="A116" s="170" t="s">
        <v>174</v>
      </c>
      <c r="B116" s="171">
        <v>10</v>
      </c>
      <c r="C116" s="171">
        <v>71</v>
      </c>
      <c r="D116" s="171">
        <v>27</v>
      </c>
      <c r="E116" s="171" t="s">
        <v>79</v>
      </c>
      <c r="F116" s="171">
        <v>2</v>
      </c>
      <c r="G116" s="171" t="s">
        <v>79</v>
      </c>
      <c r="H116" s="171">
        <v>29</v>
      </c>
      <c r="I116" s="171">
        <v>1</v>
      </c>
      <c r="J116" s="171">
        <v>14</v>
      </c>
      <c r="K116" s="171">
        <v>154</v>
      </c>
    </row>
    <row r="117" spans="1:11" ht="15">
      <c r="A117" s="170" t="s">
        <v>175</v>
      </c>
      <c r="B117" s="171">
        <v>29</v>
      </c>
      <c r="C117" s="171">
        <v>192</v>
      </c>
      <c r="D117" s="171">
        <v>261</v>
      </c>
      <c r="E117" s="171">
        <v>6</v>
      </c>
      <c r="F117" s="171">
        <v>16</v>
      </c>
      <c r="G117" s="171">
        <v>6</v>
      </c>
      <c r="H117" s="171">
        <v>106</v>
      </c>
      <c r="I117" s="171">
        <v>1</v>
      </c>
      <c r="J117" s="171">
        <v>28</v>
      </c>
      <c r="K117" s="171">
        <v>645</v>
      </c>
    </row>
    <row r="118" spans="1:11" ht="15">
      <c r="A118" s="170" t="s">
        <v>176</v>
      </c>
      <c r="B118" s="171">
        <v>21</v>
      </c>
      <c r="C118" s="171">
        <v>67</v>
      </c>
      <c r="D118" s="171">
        <v>70</v>
      </c>
      <c r="E118" s="171" t="s">
        <v>79</v>
      </c>
      <c r="F118" s="171">
        <v>7</v>
      </c>
      <c r="G118" s="171">
        <v>1</v>
      </c>
      <c r="H118" s="171">
        <v>47</v>
      </c>
      <c r="I118" s="171" t="s">
        <v>79</v>
      </c>
      <c r="J118" s="171">
        <v>29</v>
      </c>
      <c r="K118" s="171">
        <v>242</v>
      </c>
    </row>
    <row r="119" spans="1:11" ht="15">
      <c r="A119" s="170" t="s">
        <v>177</v>
      </c>
      <c r="B119" s="171">
        <v>23</v>
      </c>
      <c r="C119" s="171">
        <v>71</v>
      </c>
      <c r="D119" s="171">
        <v>70</v>
      </c>
      <c r="E119" s="171" t="s">
        <v>79</v>
      </c>
      <c r="F119" s="171">
        <v>4</v>
      </c>
      <c r="G119" s="171">
        <v>7</v>
      </c>
      <c r="H119" s="171">
        <v>52</v>
      </c>
      <c r="I119" s="171">
        <v>2</v>
      </c>
      <c r="J119" s="171">
        <v>31</v>
      </c>
      <c r="K119" s="171">
        <v>260</v>
      </c>
    </row>
    <row r="120" spans="1:11" ht="15">
      <c r="A120" s="170" t="s">
        <v>178</v>
      </c>
      <c r="B120" s="171">
        <v>27</v>
      </c>
      <c r="C120" s="171">
        <v>59</v>
      </c>
      <c r="D120" s="171">
        <v>53</v>
      </c>
      <c r="E120" s="171">
        <v>1</v>
      </c>
      <c r="F120" s="171">
        <v>9</v>
      </c>
      <c r="G120" s="171">
        <v>1</v>
      </c>
      <c r="H120" s="171">
        <v>18</v>
      </c>
      <c r="I120" s="171" t="s">
        <v>79</v>
      </c>
      <c r="J120" s="171">
        <v>12</v>
      </c>
      <c r="K120" s="171">
        <v>180</v>
      </c>
    </row>
    <row r="121" spans="1:11" ht="15">
      <c r="A121" s="170" t="s">
        <v>179</v>
      </c>
      <c r="B121" s="171">
        <v>4</v>
      </c>
      <c r="C121" s="171">
        <v>95</v>
      </c>
      <c r="D121" s="171">
        <v>74</v>
      </c>
      <c r="E121" s="171">
        <v>4</v>
      </c>
      <c r="F121" s="171">
        <v>3</v>
      </c>
      <c r="G121" s="171">
        <v>4</v>
      </c>
      <c r="H121" s="171">
        <v>34</v>
      </c>
      <c r="I121" s="171">
        <v>2</v>
      </c>
      <c r="J121" s="171">
        <v>25</v>
      </c>
      <c r="K121" s="171">
        <v>245</v>
      </c>
    </row>
    <row r="122" spans="1:11" ht="15">
      <c r="A122" s="170" t="s">
        <v>180</v>
      </c>
      <c r="B122" s="171">
        <v>29</v>
      </c>
      <c r="C122" s="171">
        <v>115</v>
      </c>
      <c r="D122" s="171">
        <v>99</v>
      </c>
      <c r="E122" s="171">
        <v>1</v>
      </c>
      <c r="F122" s="171">
        <v>4</v>
      </c>
      <c r="G122" s="171">
        <v>2</v>
      </c>
      <c r="H122" s="171">
        <v>35</v>
      </c>
      <c r="I122" s="171">
        <v>2</v>
      </c>
      <c r="J122" s="171">
        <v>24</v>
      </c>
      <c r="K122" s="171">
        <v>311</v>
      </c>
    </row>
    <row r="123" spans="1:11" ht="15">
      <c r="A123" s="170" t="s">
        <v>181</v>
      </c>
      <c r="B123" s="171">
        <v>85</v>
      </c>
      <c r="C123" s="171">
        <v>292</v>
      </c>
      <c r="D123" s="171">
        <v>253</v>
      </c>
      <c r="E123" s="171">
        <v>1</v>
      </c>
      <c r="F123" s="171">
        <v>20</v>
      </c>
      <c r="G123" s="171">
        <v>5</v>
      </c>
      <c r="H123" s="171">
        <v>53</v>
      </c>
      <c r="I123" s="171" t="s">
        <v>79</v>
      </c>
      <c r="J123" s="171">
        <v>15</v>
      </c>
      <c r="K123" s="171">
        <v>724</v>
      </c>
    </row>
    <row r="124" spans="1:11" ht="15">
      <c r="A124" s="170" t="s">
        <v>182</v>
      </c>
      <c r="B124" s="171" t="s">
        <v>79</v>
      </c>
      <c r="C124" s="171">
        <v>20</v>
      </c>
      <c r="D124" s="171">
        <v>25</v>
      </c>
      <c r="E124" s="171" t="s">
        <v>79</v>
      </c>
      <c r="F124" s="171">
        <v>1</v>
      </c>
      <c r="G124" s="171" t="s">
        <v>79</v>
      </c>
      <c r="H124" s="171">
        <v>8</v>
      </c>
      <c r="I124" s="171">
        <v>3</v>
      </c>
      <c r="J124" s="171">
        <v>4</v>
      </c>
      <c r="K124" s="171">
        <v>61</v>
      </c>
    </row>
    <row r="125" spans="1:11" ht="15">
      <c r="A125" s="170" t="s">
        <v>24</v>
      </c>
      <c r="B125" s="171">
        <v>15</v>
      </c>
      <c r="C125" s="171">
        <v>83</v>
      </c>
      <c r="D125" s="171">
        <v>71</v>
      </c>
      <c r="E125" s="171">
        <v>1</v>
      </c>
      <c r="F125" s="171">
        <v>5</v>
      </c>
      <c r="G125" s="171">
        <v>2</v>
      </c>
      <c r="H125" s="171">
        <v>7</v>
      </c>
      <c r="I125" s="171">
        <v>1</v>
      </c>
      <c r="J125" s="171" t="s">
        <v>79</v>
      </c>
      <c r="K125" s="171">
        <v>185</v>
      </c>
    </row>
    <row r="126" spans="1:11" ht="15">
      <c r="A126" s="170" t="s">
        <v>25</v>
      </c>
      <c r="B126" s="171">
        <v>5</v>
      </c>
      <c r="C126" s="171">
        <v>100</v>
      </c>
      <c r="D126" s="171">
        <v>61</v>
      </c>
      <c r="E126" s="171" t="s">
        <v>79</v>
      </c>
      <c r="F126" s="171">
        <v>4</v>
      </c>
      <c r="G126" s="171">
        <v>2</v>
      </c>
      <c r="H126" s="171">
        <v>51</v>
      </c>
      <c r="I126" s="171" t="s">
        <v>79</v>
      </c>
      <c r="J126" s="171">
        <v>23</v>
      </c>
      <c r="K126" s="171">
        <v>246</v>
      </c>
    </row>
    <row r="127" spans="1:11" ht="15">
      <c r="A127" s="170" t="s">
        <v>29</v>
      </c>
      <c r="B127" s="171">
        <v>27</v>
      </c>
      <c r="C127" s="171">
        <v>74</v>
      </c>
      <c r="D127" s="171">
        <v>53</v>
      </c>
      <c r="E127" s="171">
        <v>1</v>
      </c>
      <c r="F127" s="171">
        <v>3</v>
      </c>
      <c r="G127" s="171">
        <v>2</v>
      </c>
      <c r="H127" s="171">
        <v>29</v>
      </c>
      <c r="I127" s="171">
        <v>1</v>
      </c>
      <c r="J127" s="171">
        <v>17</v>
      </c>
      <c r="K127" s="171">
        <v>207</v>
      </c>
    </row>
    <row r="128" spans="1:11" ht="15">
      <c r="A128" s="170" t="s">
        <v>28</v>
      </c>
      <c r="B128" s="171">
        <v>3</v>
      </c>
      <c r="C128" s="171">
        <v>37</v>
      </c>
      <c r="D128" s="171">
        <v>23</v>
      </c>
      <c r="E128" s="171">
        <v>1</v>
      </c>
      <c r="F128" s="171">
        <v>5</v>
      </c>
      <c r="G128" s="171">
        <v>3</v>
      </c>
      <c r="H128" s="171">
        <v>21</v>
      </c>
      <c r="I128" s="171" t="s">
        <v>79</v>
      </c>
      <c r="J128" s="171">
        <v>9</v>
      </c>
      <c r="K128" s="171">
        <v>102</v>
      </c>
    </row>
    <row r="129" spans="1:11" ht="15">
      <c r="A129" s="170" t="s">
        <v>190</v>
      </c>
      <c r="B129" s="171">
        <v>17</v>
      </c>
      <c r="C129" s="171">
        <v>108</v>
      </c>
      <c r="D129" s="171">
        <v>107</v>
      </c>
      <c r="E129" s="171">
        <v>3</v>
      </c>
      <c r="F129" s="171">
        <v>5</v>
      </c>
      <c r="G129" s="171">
        <v>5</v>
      </c>
      <c r="H129" s="171">
        <v>31</v>
      </c>
      <c r="I129" s="171">
        <v>3</v>
      </c>
      <c r="J129" s="171">
        <v>11</v>
      </c>
      <c r="K129" s="171">
        <v>290</v>
      </c>
    </row>
    <row r="130" spans="1:11" ht="15">
      <c r="A130" s="170" t="s">
        <v>191</v>
      </c>
      <c r="B130" s="171">
        <v>17</v>
      </c>
      <c r="C130" s="171">
        <v>95</v>
      </c>
      <c r="D130" s="171">
        <v>134</v>
      </c>
      <c r="E130" s="171">
        <v>2</v>
      </c>
      <c r="F130" s="171">
        <v>2</v>
      </c>
      <c r="G130" s="171" t="s">
        <v>79</v>
      </c>
      <c r="H130" s="171">
        <v>16</v>
      </c>
      <c r="I130" s="171" t="s">
        <v>79</v>
      </c>
      <c r="J130" s="171">
        <v>4</v>
      </c>
      <c r="K130" s="171">
        <v>270</v>
      </c>
    </row>
    <row r="131" spans="1:11" ht="15">
      <c r="A131" s="170" t="s">
        <v>192</v>
      </c>
      <c r="B131" s="171">
        <v>22</v>
      </c>
      <c r="C131" s="171">
        <v>57</v>
      </c>
      <c r="D131" s="171">
        <v>30</v>
      </c>
      <c r="E131" s="171">
        <v>2</v>
      </c>
      <c r="F131" s="171">
        <v>2</v>
      </c>
      <c r="G131" s="171">
        <v>1</v>
      </c>
      <c r="H131" s="171">
        <v>22</v>
      </c>
      <c r="I131" s="171" t="s">
        <v>79</v>
      </c>
      <c r="J131" s="171">
        <v>14</v>
      </c>
      <c r="K131" s="171">
        <v>150</v>
      </c>
    </row>
    <row r="132" spans="1:11" ht="15">
      <c r="A132" s="170" t="s">
        <v>193</v>
      </c>
      <c r="B132" s="171">
        <v>11</v>
      </c>
      <c r="C132" s="171">
        <v>77</v>
      </c>
      <c r="D132" s="171">
        <v>74</v>
      </c>
      <c r="E132" s="171">
        <v>1</v>
      </c>
      <c r="F132" s="171">
        <v>6</v>
      </c>
      <c r="G132" s="171" t="s">
        <v>79</v>
      </c>
      <c r="H132" s="171">
        <v>52</v>
      </c>
      <c r="I132" s="171" t="s">
        <v>79</v>
      </c>
      <c r="J132" s="171">
        <v>30</v>
      </c>
      <c r="K132" s="171">
        <v>251</v>
      </c>
    </row>
    <row r="133" spans="1:11" ht="15">
      <c r="A133" s="170" t="s">
        <v>194</v>
      </c>
      <c r="B133" s="171">
        <v>2</v>
      </c>
      <c r="C133" s="171">
        <v>17</v>
      </c>
      <c r="D133" s="171">
        <v>17</v>
      </c>
      <c r="E133" s="171" t="s">
        <v>79</v>
      </c>
      <c r="F133" s="171">
        <v>4</v>
      </c>
      <c r="G133" s="171" t="s">
        <v>79</v>
      </c>
      <c r="H133" s="171">
        <v>19</v>
      </c>
      <c r="I133" s="171" t="s">
        <v>79</v>
      </c>
      <c r="J133" s="171">
        <v>1</v>
      </c>
      <c r="K133" s="171">
        <v>60</v>
      </c>
    </row>
    <row r="134" spans="1:11" ht="30">
      <c r="A134" s="170" t="s">
        <v>195</v>
      </c>
      <c r="B134" s="171">
        <v>10</v>
      </c>
      <c r="C134" s="171">
        <v>46</v>
      </c>
      <c r="D134" s="171">
        <v>29</v>
      </c>
      <c r="E134" s="171" t="s">
        <v>79</v>
      </c>
      <c r="F134" s="171">
        <v>1</v>
      </c>
      <c r="G134" s="171" t="s">
        <v>79</v>
      </c>
      <c r="H134" s="171">
        <v>10</v>
      </c>
      <c r="I134" s="171" t="s">
        <v>79</v>
      </c>
      <c r="J134" s="171">
        <v>8</v>
      </c>
      <c r="K134" s="171">
        <v>104</v>
      </c>
    </row>
    <row r="135" spans="1:11" ht="15">
      <c r="A135" s="170" t="s">
        <v>196</v>
      </c>
      <c r="B135" s="171">
        <v>17</v>
      </c>
      <c r="C135" s="171">
        <v>16</v>
      </c>
      <c r="D135" s="171">
        <v>10</v>
      </c>
      <c r="E135" s="171" t="s">
        <v>79</v>
      </c>
      <c r="F135" s="171">
        <v>2</v>
      </c>
      <c r="G135" s="171" t="s">
        <v>79</v>
      </c>
      <c r="H135" s="171">
        <v>4</v>
      </c>
      <c r="I135" s="171" t="s">
        <v>79</v>
      </c>
      <c r="J135" s="171" t="s">
        <v>79</v>
      </c>
      <c r="K135" s="171">
        <v>49</v>
      </c>
    </row>
    <row r="136" spans="1:11" ht="15">
      <c r="A136" s="170" t="s">
        <v>32</v>
      </c>
      <c r="B136" s="171">
        <v>6</v>
      </c>
      <c r="C136" s="171">
        <v>82</v>
      </c>
      <c r="D136" s="171">
        <v>103</v>
      </c>
      <c r="E136" s="171">
        <v>1</v>
      </c>
      <c r="F136" s="171">
        <v>4</v>
      </c>
      <c r="G136" s="171">
        <v>2</v>
      </c>
      <c r="H136" s="171">
        <v>10</v>
      </c>
      <c r="I136" s="171" t="s">
        <v>79</v>
      </c>
      <c r="J136" s="171">
        <v>4</v>
      </c>
      <c r="K136" s="171">
        <v>212</v>
      </c>
    </row>
    <row r="137" spans="1:11" ht="15">
      <c r="A137" s="170" t="s">
        <v>33</v>
      </c>
      <c r="B137" s="171">
        <v>10</v>
      </c>
      <c r="C137" s="171">
        <v>26</v>
      </c>
      <c r="D137" s="171">
        <v>24</v>
      </c>
      <c r="E137" s="171" t="s">
        <v>79</v>
      </c>
      <c r="F137" s="171">
        <v>7</v>
      </c>
      <c r="G137" s="171">
        <v>1</v>
      </c>
      <c r="H137" s="171">
        <v>19</v>
      </c>
      <c r="I137" s="171">
        <v>2</v>
      </c>
      <c r="J137" s="171">
        <v>6</v>
      </c>
      <c r="K137" s="171">
        <v>95</v>
      </c>
    </row>
    <row r="138" spans="1:11" ht="15">
      <c r="A138" s="170" t="s">
        <v>34</v>
      </c>
      <c r="B138" s="171">
        <v>24</v>
      </c>
      <c r="C138" s="171">
        <v>125</v>
      </c>
      <c r="D138" s="171">
        <v>143</v>
      </c>
      <c r="E138" s="171">
        <v>4</v>
      </c>
      <c r="F138" s="171">
        <v>11</v>
      </c>
      <c r="G138" s="171">
        <v>2</v>
      </c>
      <c r="H138" s="171">
        <v>28</v>
      </c>
      <c r="I138" s="171" t="s">
        <v>79</v>
      </c>
      <c r="J138" s="171">
        <v>8</v>
      </c>
      <c r="K138" s="171">
        <v>345</v>
      </c>
    </row>
    <row r="139" spans="1:11" ht="15">
      <c r="A139" s="170" t="s">
        <v>35</v>
      </c>
      <c r="B139" s="171">
        <v>13</v>
      </c>
      <c r="C139" s="171">
        <v>103</v>
      </c>
      <c r="D139" s="171">
        <v>127</v>
      </c>
      <c r="E139" s="171">
        <v>1</v>
      </c>
      <c r="F139" s="171">
        <v>5</v>
      </c>
      <c r="G139" s="171">
        <v>2</v>
      </c>
      <c r="H139" s="171">
        <v>45</v>
      </c>
      <c r="I139" s="171">
        <v>3</v>
      </c>
      <c r="J139" s="171">
        <v>7</v>
      </c>
      <c r="K139" s="171">
        <v>306</v>
      </c>
    </row>
    <row r="140" spans="1:11" ht="15">
      <c r="A140" s="170" t="s">
        <v>36</v>
      </c>
      <c r="B140" s="171">
        <v>28</v>
      </c>
      <c r="C140" s="171">
        <v>154</v>
      </c>
      <c r="D140" s="171">
        <v>185</v>
      </c>
      <c r="E140" s="171">
        <v>3</v>
      </c>
      <c r="F140" s="171">
        <v>8</v>
      </c>
      <c r="G140" s="171">
        <v>6</v>
      </c>
      <c r="H140" s="171">
        <v>52</v>
      </c>
      <c r="I140" s="171">
        <v>3</v>
      </c>
      <c r="J140" s="171">
        <v>7</v>
      </c>
      <c r="K140" s="171">
        <v>446</v>
      </c>
    </row>
    <row r="141" spans="1:11" ht="15">
      <c r="A141" s="170" t="s">
        <v>37</v>
      </c>
      <c r="B141" s="171">
        <v>2</v>
      </c>
      <c r="C141" s="171">
        <v>39</v>
      </c>
      <c r="D141" s="171">
        <v>27</v>
      </c>
      <c r="E141" s="171" t="s">
        <v>79</v>
      </c>
      <c r="F141" s="171">
        <v>3</v>
      </c>
      <c r="G141" s="171">
        <v>1</v>
      </c>
      <c r="H141" s="171">
        <v>6</v>
      </c>
      <c r="I141" s="171">
        <v>1</v>
      </c>
      <c r="J141" s="171">
        <v>3</v>
      </c>
      <c r="K141" s="171">
        <v>82</v>
      </c>
    </row>
    <row r="142" spans="1:11" ht="15">
      <c r="A142" s="170" t="s">
        <v>38</v>
      </c>
      <c r="B142" s="171">
        <v>1</v>
      </c>
      <c r="C142" s="171">
        <v>33</v>
      </c>
      <c r="D142" s="171">
        <v>28</v>
      </c>
      <c r="E142" s="171" t="s">
        <v>79</v>
      </c>
      <c r="F142" s="171">
        <v>7</v>
      </c>
      <c r="G142" s="171" t="s">
        <v>79</v>
      </c>
      <c r="H142" s="171">
        <v>11</v>
      </c>
      <c r="I142" s="171" t="s">
        <v>79</v>
      </c>
      <c r="J142" s="171">
        <v>6</v>
      </c>
      <c r="K142" s="171">
        <v>86</v>
      </c>
    </row>
    <row r="143" spans="1:11" ht="15">
      <c r="A143" s="170" t="s">
        <v>39</v>
      </c>
      <c r="B143" s="171">
        <v>42</v>
      </c>
      <c r="C143" s="171">
        <v>292</v>
      </c>
      <c r="D143" s="171">
        <v>317</v>
      </c>
      <c r="E143" s="171">
        <v>4</v>
      </c>
      <c r="F143" s="171">
        <v>34</v>
      </c>
      <c r="G143" s="171">
        <v>17</v>
      </c>
      <c r="H143" s="171">
        <v>143</v>
      </c>
      <c r="I143" s="171">
        <v>2</v>
      </c>
      <c r="J143" s="171">
        <v>54</v>
      </c>
      <c r="K143" s="171">
        <v>905</v>
      </c>
    </row>
    <row r="144" spans="1:11" ht="15">
      <c r="A144" s="170" t="s">
        <v>40</v>
      </c>
      <c r="B144" s="171">
        <v>1</v>
      </c>
      <c r="C144" s="171">
        <v>85</v>
      </c>
      <c r="D144" s="171">
        <v>63</v>
      </c>
      <c r="E144" s="171" t="s">
        <v>79</v>
      </c>
      <c r="F144" s="171">
        <v>7</v>
      </c>
      <c r="G144" s="171">
        <v>1</v>
      </c>
      <c r="H144" s="171">
        <v>29</v>
      </c>
      <c r="I144" s="171">
        <v>1</v>
      </c>
      <c r="J144" s="171">
        <v>20</v>
      </c>
      <c r="K144" s="171">
        <v>207</v>
      </c>
    </row>
    <row r="145" spans="1:11" ht="15">
      <c r="A145" s="170" t="s">
        <v>41</v>
      </c>
      <c r="B145" s="171">
        <v>4</v>
      </c>
      <c r="C145" s="171">
        <v>4</v>
      </c>
      <c r="D145" s="171">
        <v>6</v>
      </c>
      <c r="E145" s="171" t="s">
        <v>79</v>
      </c>
      <c r="F145" s="171">
        <v>2</v>
      </c>
      <c r="G145" s="171" t="s">
        <v>79</v>
      </c>
      <c r="H145" s="171">
        <v>6</v>
      </c>
      <c r="I145" s="171" t="s">
        <v>79</v>
      </c>
      <c r="J145" s="171">
        <v>9</v>
      </c>
      <c r="K145" s="171">
        <v>31</v>
      </c>
    </row>
    <row r="146" spans="1:11" ht="15">
      <c r="A146" s="170" t="s">
        <v>42</v>
      </c>
      <c r="B146" s="171">
        <v>26</v>
      </c>
      <c r="C146" s="171">
        <v>168</v>
      </c>
      <c r="D146" s="171">
        <v>242</v>
      </c>
      <c r="E146" s="171">
        <v>1</v>
      </c>
      <c r="F146" s="171">
        <v>20</v>
      </c>
      <c r="G146" s="171">
        <v>15</v>
      </c>
      <c r="H146" s="171">
        <v>104</v>
      </c>
      <c r="I146" s="171">
        <v>4</v>
      </c>
      <c r="J146" s="171">
        <v>38</v>
      </c>
      <c r="K146" s="171">
        <v>618</v>
      </c>
    </row>
    <row r="147" spans="1:11" ht="15">
      <c r="A147" s="170" t="s">
        <v>43</v>
      </c>
      <c r="B147" s="171">
        <v>11</v>
      </c>
      <c r="C147" s="171">
        <v>90</v>
      </c>
      <c r="D147" s="171">
        <v>57</v>
      </c>
      <c r="E147" s="171">
        <v>2</v>
      </c>
      <c r="F147" s="171">
        <v>6</v>
      </c>
      <c r="G147" s="171" t="s">
        <v>79</v>
      </c>
      <c r="H147" s="171">
        <v>55</v>
      </c>
      <c r="I147" s="171">
        <v>1</v>
      </c>
      <c r="J147" s="171">
        <v>17</v>
      </c>
      <c r="K147" s="171">
        <v>239</v>
      </c>
    </row>
    <row r="148" spans="1:11" ht="15">
      <c r="A148" s="170" t="s">
        <v>44</v>
      </c>
      <c r="B148" s="171">
        <v>20</v>
      </c>
      <c r="C148" s="171">
        <v>36</v>
      </c>
      <c r="D148" s="171">
        <v>46</v>
      </c>
      <c r="E148" s="171" t="s">
        <v>79</v>
      </c>
      <c r="F148" s="171">
        <v>1</v>
      </c>
      <c r="G148" s="171" t="s">
        <v>79</v>
      </c>
      <c r="H148" s="171">
        <v>28</v>
      </c>
      <c r="I148" s="171">
        <v>1</v>
      </c>
      <c r="J148" s="171">
        <v>13</v>
      </c>
      <c r="K148" s="171">
        <v>145</v>
      </c>
    </row>
    <row r="149" spans="1:11" ht="15">
      <c r="A149" s="170" t="s">
        <v>45</v>
      </c>
      <c r="B149" s="171">
        <v>83</v>
      </c>
      <c r="C149" s="171">
        <v>180</v>
      </c>
      <c r="D149" s="171">
        <v>224</v>
      </c>
      <c r="E149" s="171" t="s">
        <v>79</v>
      </c>
      <c r="F149" s="171">
        <v>6</v>
      </c>
      <c r="G149" s="171">
        <v>5</v>
      </c>
      <c r="H149" s="171">
        <v>103</v>
      </c>
      <c r="I149" s="171">
        <v>5</v>
      </c>
      <c r="J149" s="171">
        <v>19</v>
      </c>
      <c r="K149" s="171">
        <v>625</v>
      </c>
    </row>
    <row r="150" spans="1:11" ht="15">
      <c r="A150" s="170" t="s">
        <v>46</v>
      </c>
      <c r="B150" s="171" t="s">
        <v>79</v>
      </c>
      <c r="C150" s="171">
        <v>10</v>
      </c>
      <c r="D150" s="171">
        <v>21</v>
      </c>
      <c r="E150" s="171" t="s">
        <v>79</v>
      </c>
      <c r="F150" s="171">
        <v>2</v>
      </c>
      <c r="G150" s="171">
        <v>2</v>
      </c>
      <c r="H150" s="171">
        <v>17</v>
      </c>
      <c r="I150" s="171" t="s">
        <v>79</v>
      </c>
      <c r="J150" s="171">
        <v>19</v>
      </c>
      <c r="K150" s="171">
        <v>71</v>
      </c>
    </row>
    <row r="151" spans="1:11" ht="15">
      <c r="A151" s="170" t="s">
        <v>47</v>
      </c>
      <c r="B151" s="171">
        <v>3</v>
      </c>
      <c r="C151" s="171">
        <v>47</v>
      </c>
      <c r="D151" s="171">
        <v>24</v>
      </c>
      <c r="E151" s="171">
        <v>1</v>
      </c>
      <c r="F151" s="171">
        <v>3</v>
      </c>
      <c r="G151" s="171">
        <v>2</v>
      </c>
      <c r="H151" s="171">
        <v>10</v>
      </c>
      <c r="I151" s="171" t="s">
        <v>79</v>
      </c>
      <c r="J151" s="171">
        <v>11</v>
      </c>
      <c r="K151" s="171">
        <v>101</v>
      </c>
    </row>
    <row r="152" spans="1:11" ht="15">
      <c r="A152" s="170" t="s">
        <v>48</v>
      </c>
      <c r="B152" s="171">
        <v>17</v>
      </c>
      <c r="C152" s="171">
        <v>59</v>
      </c>
      <c r="D152" s="171">
        <v>58</v>
      </c>
      <c r="E152" s="171">
        <v>1</v>
      </c>
      <c r="F152" s="171">
        <v>7</v>
      </c>
      <c r="G152" s="171">
        <v>5</v>
      </c>
      <c r="H152" s="171">
        <v>23</v>
      </c>
      <c r="I152" s="171">
        <v>1</v>
      </c>
      <c r="J152" s="171">
        <v>14</v>
      </c>
      <c r="K152" s="171">
        <v>185</v>
      </c>
    </row>
    <row r="153" spans="1:11" ht="15">
      <c r="A153" s="170" t="s">
        <v>49</v>
      </c>
      <c r="B153" s="171">
        <v>2</v>
      </c>
      <c r="C153" s="171">
        <v>24</v>
      </c>
      <c r="D153" s="171">
        <v>14</v>
      </c>
      <c r="E153" s="171" t="s">
        <v>79</v>
      </c>
      <c r="F153" s="171">
        <v>1</v>
      </c>
      <c r="G153" s="171" t="s">
        <v>79</v>
      </c>
      <c r="H153" s="171">
        <v>5</v>
      </c>
      <c r="I153" s="171" t="s">
        <v>79</v>
      </c>
      <c r="J153" s="171">
        <v>7</v>
      </c>
      <c r="K153" s="171">
        <v>53</v>
      </c>
    </row>
    <row r="154" spans="1:11" ht="15">
      <c r="A154" s="170" t="s">
        <v>50</v>
      </c>
      <c r="B154" s="171">
        <v>10</v>
      </c>
      <c r="C154" s="171">
        <v>105</v>
      </c>
      <c r="D154" s="171">
        <v>84</v>
      </c>
      <c r="E154" s="171" t="s">
        <v>79</v>
      </c>
      <c r="F154" s="171">
        <v>1</v>
      </c>
      <c r="G154" s="171">
        <v>1</v>
      </c>
      <c r="H154" s="171">
        <v>24</v>
      </c>
      <c r="I154" s="171" t="s">
        <v>79</v>
      </c>
      <c r="J154" s="171">
        <v>10</v>
      </c>
      <c r="K154" s="171">
        <v>235</v>
      </c>
    </row>
    <row r="155" spans="1:11" ht="15">
      <c r="A155" s="170" t="s">
        <v>51</v>
      </c>
      <c r="B155" s="171">
        <v>15</v>
      </c>
      <c r="C155" s="171">
        <v>34</v>
      </c>
      <c r="D155" s="171">
        <v>63</v>
      </c>
      <c r="E155" s="171" t="s">
        <v>79</v>
      </c>
      <c r="F155" s="171">
        <v>6</v>
      </c>
      <c r="G155" s="171" t="s">
        <v>79</v>
      </c>
      <c r="H155" s="171">
        <v>43</v>
      </c>
      <c r="I155" s="171" t="s">
        <v>79</v>
      </c>
      <c r="J155" s="171">
        <v>6</v>
      </c>
      <c r="K155" s="171">
        <v>167</v>
      </c>
    </row>
    <row r="156" spans="1:11" ht="15">
      <c r="A156" s="170" t="s">
        <v>52</v>
      </c>
      <c r="B156" s="171">
        <v>9</v>
      </c>
      <c r="C156" s="171">
        <v>11</v>
      </c>
      <c r="D156" s="171">
        <v>16</v>
      </c>
      <c r="E156" s="171" t="s">
        <v>79</v>
      </c>
      <c r="F156" s="171">
        <v>1</v>
      </c>
      <c r="G156" s="171" t="s">
        <v>79</v>
      </c>
      <c r="H156" s="171">
        <v>9</v>
      </c>
      <c r="I156" s="171">
        <v>2</v>
      </c>
      <c r="J156" s="171">
        <v>3</v>
      </c>
      <c r="K156" s="171">
        <v>51</v>
      </c>
    </row>
    <row r="157" spans="1:11" ht="15">
      <c r="A157" s="170" t="s">
        <v>60</v>
      </c>
      <c r="B157" s="171">
        <v>20</v>
      </c>
      <c r="C157" s="171">
        <v>96</v>
      </c>
      <c r="D157" s="171">
        <v>114</v>
      </c>
      <c r="E157" s="171">
        <v>5</v>
      </c>
      <c r="F157" s="171">
        <v>4</v>
      </c>
      <c r="G157" s="171">
        <v>5</v>
      </c>
      <c r="H157" s="171">
        <v>105</v>
      </c>
      <c r="I157" s="171">
        <v>4</v>
      </c>
      <c r="J157" s="171">
        <v>38</v>
      </c>
      <c r="K157" s="171">
        <v>391</v>
      </c>
    </row>
    <row r="158" spans="1:11" ht="15">
      <c r="A158" s="170" t="s">
        <v>61</v>
      </c>
      <c r="B158" s="171">
        <v>33</v>
      </c>
      <c r="C158" s="171">
        <v>118</v>
      </c>
      <c r="D158" s="171">
        <v>111</v>
      </c>
      <c r="E158" s="171">
        <v>1</v>
      </c>
      <c r="F158" s="171">
        <v>14</v>
      </c>
      <c r="G158" s="171">
        <v>1</v>
      </c>
      <c r="H158" s="171">
        <v>29</v>
      </c>
      <c r="I158" s="171">
        <v>2</v>
      </c>
      <c r="J158" s="171">
        <v>9</v>
      </c>
      <c r="K158" s="171">
        <v>318</v>
      </c>
    </row>
    <row r="159" spans="1:11" ht="15">
      <c r="A159" s="170" t="s">
        <v>62</v>
      </c>
      <c r="B159" s="171">
        <v>1</v>
      </c>
      <c r="C159" s="171">
        <v>38</v>
      </c>
      <c r="D159" s="171">
        <v>26</v>
      </c>
      <c r="E159" s="171" t="s">
        <v>79</v>
      </c>
      <c r="F159" s="171">
        <v>4</v>
      </c>
      <c r="G159" s="171" t="s">
        <v>79</v>
      </c>
      <c r="H159" s="171">
        <v>23</v>
      </c>
      <c r="I159" s="171">
        <v>1</v>
      </c>
      <c r="J159" s="171">
        <v>21</v>
      </c>
      <c r="K159" s="171">
        <v>114</v>
      </c>
    </row>
    <row r="160" spans="1:11" ht="15">
      <c r="A160" s="172" t="s">
        <v>63</v>
      </c>
      <c r="B160" s="173">
        <v>1</v>
      </c>
      <c r="C160" s="173">
        <v>6</v>
      </c>
      <c r="D160" s="173">
        <v>13</v>
      </c>
      <c r="E160" s="173" t="s">
        <v>79</v>
      </c>
      <c r="F160" s="173">
        <v>1</v>
      </c>
      <c r="G160" s="173" t="s">
        <v>79</v>
      </c>
      <c r="H160" s="173">
        <v>5</v>
      </c>
      <c r="I160" s="173" t="s">
        <v>79</v>
      </c>
      <c r="J160" s="173">
        <v>5</v>
      </c>
      <c r="K160" s="173">
        <v>31</v>
      </c>
    </row>
    <row r="161" spans="1:11" ht="27" customHeight="1">
      <c r="A161" s="370" t="s">
        <v>64</v>
      </c>
      <c r="B161" s="174">
        <v>2988</v>
      </c>
      <c r="C161" s="174">
        <v>15669</v>
      </c>
      <c r="D161" s="174">
        <v>17106</v>
      </c>
      <c r="E161" s="174">
        <v>218</v>
      </c>
      <c r="F161" s="174">
        <v>1401</v>
      </c>
      <c r="G161" s="174">
        <v>665</v>
      </c>
      <c r="H161" s="174">
        <v>7724</v>
      </c>
      <c r="I161" s="174">
        <v>214</v>
      </c>
      <c r="J161" s="174">
        <v>2763</v>
      </c>
      <c r="K161" s="174">
        <v>48748</v>
      </c>
    </row>
  </sheetData>
  <printOptions/>
  <pageMargins left="0.75" right="0.75" top="1" bottom="1" header="0.5" footer="0.5"/>
  <pageSetup orientation="portrait" paperSize="1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49"/>
  <sheetViews>
    <sheetView workbookViewId="0" topLeftCell="A1">
      <selection activeCell="A149" sqref="A149"/>
    </sheetView>
  </sheetViews>
  <sheetFormatPr defaultColWidth="11.00390625" defaultRowHeight="12.75"/>
  <cols>
    <col min="1" max="1" width="22.25390625" style="0" customWidth="1"/>
  </cols>
  <sheetData>
    <row r="1" spans="1:19" ht="15">
      <c r="A1" s="341" t="s">
        <v>4</v>
      </c>
      <c r="B1" s="341"/>
      <c r="C1" s="341"/>
      <c r="D1" s="341"/>
      <c r="E1" s="341"/>
      <c r="F1" s="341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</row>
    <row r="2" spans="1:19" ht="120">
      <c r="A2" s="369" t="s">
        <v>561</v>
      </c>
      <c r="B2" s="167" t="s">
        <v>90</v>
      </c>
      <c r="C2" s="167" t="s">
        <v>91</v>
      </c>
      <c r="D2" s="167" t="s">
        <v>92</v>
      </c>
      <c r="E2" s="167" t="s">
        <v>93</v>
      </c>
      <c r="F2" s="167" t="s">
        <v>94</v>
      </c>
      <c r="G2" s="167" t="s">
        <v>95</v>
      </c>
      <c r="H2" s="167" t="s">
        <v>14</v>
      </c>
      <c r="I2" s="167" t="s">
        <v>17</v>
      </c>
      <c r="J2" s="167" t="s">
        <v>102</v>
      </c>
      <c r="K2" s="167" t="s">
        <v>103</v>
      </c>
      <c r="L2" s="187" t="s">
        <v>104</v>
      </c>
      <c r="M2" s="188" t="s">
        <v>30</v>
      </c>
      <c r="N2" s="167" t="s">
        <v>54</v>
      </c>
      <c r="O2" s="167" t="s">
        <v>55</v>
      </c>
      <c r="P2" s="167" t="s">
        <v>56</v>
      </c>
      <c r="Q2" s="167" t="s">
        <v>57</v>
      </c>
      <c r="R2" s="169" t="s">
        <v>58</v>
      </c>
      <c r="S2" s="168" t="s">
        <v>59</v>
      </c>
    </row>
    <row r="3" spans="1:19" ht="15">
      <c r="A3" s="162" t="s">
        <v>250</v>
      </c>
      <c r="B3" s="189">
        <v>1</v>
      </c>
      <c r="C3" s="189" t="s">
        <v>79</v>
      </c>
      <c r="D3" s="189" t="s">
        <v>79</v>
      </c>
      <c r="E3" s="189" t="s">
        <v>79</v>
      </c>
      <c r="F3" s="189" t="s">
        <v>79</v>
      </c>
      <c r="G3" s="189" t="s">
        <v>79</v>
      </c>
      <c r="H3" s="189" t="s">
        <v>79</v>
      </c>
      <c r="I3" s="189" t="s">
        <v>79</v>
      </c>
      <c r="J3" s="189" t="s">
        <v>79</v>
      </c>
      <c r="K3" s="189" t="s">
        <v>79</v>
      </c>
      <c r="L3" s="175">
        <v>1</v>
      </c>
      <c r="M3" s="190" t="s">
        <v>79</v>
      </c>
      <c r="N3" s="189" t="s">
        <v>79</v>
      </c>
      <c r="O3" s="189" t="s">
        <v>79</v>
      </c>
      <c r="P3" s="189" t="s">
        <v>79</v>
      </c>
      <c r="Q3" s="189" t="s">
        <v>79</v>
      </c>
      <c r="R3" s="191" t="s">
        <v>79</v>
      </c>
      <c r="S3" s="178">
        <v>2</v>
      </c>
    </row>
    <row r="4" spans="1:19" ht="15">
      <c r="A4" s="162" t="s">
        <v>251</v>
      </c>
      <c r="B4" s="189">
        <v>6</v>
      </c>
      <c r="C4" s="189" t="s">
        <v>79</v>
      </c>
      <c r="D4" s="189" t="s">
        <v>79</v>
      </c>
      <c r="E4" s="189" t="s">
        <v>79</v>
      </c>
      <c r="F4" s="189">
        <v>10</v>
      </c>
      <c r="G4" s="189">
        <v>5</v>
      </c>
      <c r="H4" s="189">
        <v>2</v>
      </c>
      <c r="I4" s="189" t="s">
        <v>79</v>
      </c>
      <c r="J4" s="189" t="s">
        <v>79</v>
      </c>
      <c r="K4" s="189" t="s">
        <v>79</v>
      </c>
      <c r="L4" s="175">
        <v>1</v>
      </c>
      <c r="M4" s="190" t="s">
        <v>79</v>
      </c>
      <c r="N4" s="189" t="s">
        <v>79</v>
      </c>
      <c r="O4" s="189" t="s">
        <v>79</v>
      </c>
      <c r="P4" s="189" t="s">
        <v>79</v>
      </c>
      <c r="Q4" s="189" t="s">
        <v>79</v>
      </c>
      <c r="R4" s="191" t="s">
        <v>79</v>
      </c>
      <c r="S4" s="178">
        <v>18</v>
      </c>
    </row>
    <row r="5" spans="1:19" ht="15">
      <c r="A5" s="162" t="s">
        <v>252</v>
      </c>
      <c r="B5" s="189">
        <v>1</v>
      </c>
      <c r="C5" s="189" t="s">
        <v>79</v>
      </c>
      <c r="D5" s="189" t="s">
        <v>79</v>
      </c>
      <c r="E5" s="189" t="s">
        <v>79</v>
      </c>
      <c r="F5" s="189" t="s">
        <v>79</v>
      </c>
      <c r="G5" s="189" t="s">
        <v>79</v>
      </c>
      <c r="H5" s="189" t="s">
        <v>79</v>
      </c>
      <c r="I5" s="189" t="s">
        <v>79</v>
      </c>
      <c r="J5" s="189" t="s">
        <v>79</v>
      </c>
      <c r="K5" s="189" t="s">
        <v>79</v>
      </c>
      <c r="L5" s="175">
        <v>1</v>
      </c>
      <c r="M5" s="190" t="s">
        <v>79</v>
      </c>
      <c r="N5" s="189" t="s">
        <v>79</v>
      </c>
      <c r="O5" s="189" t="s">
        <v>79</v>
      </c>
      <c r="P5" s="189" t="s">
        <v>79</v>
      </c>
      <c r="Q5" s="189" t="s">
        <v>79</v>
      </c>
      <c r="R5" s="191">
        <v>1</v>
      </c>
      <c r="S5" s="178">
        <v>3</v>
      </c>
    </row>
    <row r="6" spans="1:19" ht="15">
      <c r="A6" s="162" t="s">
        <v>253</v>
      </c>
      <c r="B6" s="189" t="s">
        <v>79</v>
      </c>
      <c r="C6" s="189" t="s">
        <v>79</v>
      </c>
      <c r="D6" s="189" t="s">
        <v>79</v>
      </c>
      <c r="E6" s="189" t="s">
        <v>79</v>
      </c>
      <c r="F6" s="189" t="s">
        <v>79</v>
      </c>
      <c r="G6" s="189">
        <v>1</v>
      </c>
      <c r="H6" s="189">
        <v>2</v>
      </c>
      <c r="I6" s="189" t="s">
        <v>79</v>
      </c>
      <c r="J6" s="189" t="s">
        <v>79</v>
      </c>
      <c r="K6" s="189" t="s">
        <v>79</v>
      </c>
      <c r="L6" s="175" t="s">
        <v>79</v>
      </c>
      <c r="M6" s="190" t="s">
        <v>79</v>
      </c>
      <c r="N6" s="189" t="s">
        <v>79</v>
      </c>
      <c r="O6" s="189" t="s">
        <v>79</v>
      </c>
      <c r="P6" s="189" t="s">
        <v>79</v>
      </c>
      <c r="Q6" s="189" t="s">
        <v>79</v>
      </c>
      <c r="R6" s="191" t="s">
        <v>79</v>
      </c>
      <c r="S6" s="178">
        <v>2</v>
      </c>
    </row>
    <row r="7" spans="1:19" ht="15">
      <c r="A7" s="162" t="s">
        <v>254</v>
      </c>
      <c r="B7" s="189">
        <v>4</v>
      </c>
      <c r="C7" s="189" t="s">
        <v>79</v>
      </c>
      <c r="D7" s="189" t="s">
        <v>79</v>
      </c>
      <c r="E7" s="189">
        <v>1</v>
      </c>
      <c r="F7" s="189">
        <v>2</v>
      </c>
      <c r="G7" s="189" t="s">
        <v>79</v>
      </c>
      <c r="H7" s="189">
        <v>1</v>
      </c>
      <c r="I7" s="189" t="s">
        <v>79</v>
      </c>
      <c r="J7" s="189" t="s">
        <v>79</v>
      </c>
      <c r="K7" s="189" t="s">
        <v>79</v>
      </c>
      <c r="L7" s="175">
        <v>4</v>
      </c>
      <c r="M7" s="190" t="s">
        <v>79</v>
      </c>
      <c r="N7" s="189" t="s">
        <v>79</v>
      </c>
      <c r="O7" s="189" t="s">
        <v>79</v>
      </c>
      <c r="P7" s="189" t="s">
        <v>79</v>
      </c>
      <c r="Q7" s="189" t="s">
        <v>79</v>
      </c>
      <c r="R7" s="191">
        <v>1</v>
      </c>
      <c r="S7" s="178">
        <v>13</v>
      </c>
    </row>
    <row r="8" spans="1:19" ht="15">
      <c r="A8" s="162" t="s">
        <v>255</v>
      </c>
      <c r="B8" s="189" t="s">
        <v>79</v>
      </c>
      <c r="C8" s="189" t="s">
        <v>79</v>
      </c>
      <c r="D8" s="189" t="s">
        <v>79</v>
      </c>
      <c r="E8" s="189" t="s">
        <v>79</v>
      </c>
      <c r="F8" s="189" t="s">
        <v>79</v>
      </c>
      <c r="G8" s="189">
        <v>1</v>
      </c>
      <c r="H8" s="189" t="s">
        <v>79</v>
      </c>
      <c r="I8" s="189" t="s">
        <v>79</v>
      </c>
      <c r="J8" s="189" t="s">
        <v>79</v>
      </c>
      <c r="K8" s="189" t="s">
        <v>79</v>
      </c>
      <c r="L8" s="175" t="s">
        <v>79</v>
      </c>
      <c r="M8" s="190" t="s">
        <v>79</v>
      </c>
      <c r="N8" s="189" t="s">
        <v>79</v>
      </c>
      <c r="O8" s="189" t="s">
        <v>79</v>
      </c>
      <c r="P8" s="189" t="s">
        <v>79</v>
      </c>
      <c r="Q8" s="189" t="s">
        <v>79</v>
      </c>
      <c r="R8" s="191">
        <v>1</v>
      </c>
      <c r="S8" s="178">
        <v>2</v>
      </c>
    </row>
    <row r="9" spans="1:19" ht="15">
      <c r="A9" s="162" t="s">
        <v>256</v>
      </c>
      <c r="B9" s="189" t="s">
        <v>79</v>
      </c>
      <c r="C9" s="189" t="s">
        <v>79</v>
      </c>
      <c r="D9" s="189" t="s">
        <v>79</v>
      </c>
      <c r="E9" s="189" t="s">
        <v>79</v>
      </c>
      <c r="F9" s="189">
        <v>5</v>
      </c>
      <c r="G9" s="189" t="s">
        <v>79</v>
      </c>
      <c r="H9" s="189" t="s">
        <v>79</v>
      </c>
      <c r="I9" s="189" t="s">
        <v>79</v>
      </c>
      <c r="J9" s="189" t="s">
        <v>79</v>
      </c>
      <c r="K9" s="189" t="s">
        <v>79</v>
      </c>
      <c r="L9" s="175">
        <v>5</v>
      </c>
      <c r="M9" s="190" t="s">
        <v>79</v>
      </c>
      <c r="N9" s="189" t="s">
        <v>79</v>
      </c>
      <c r="O9" s="189">
        <v>1</v>
      </c>
      <c r="P9" s="189" t="s">
        <v>79</v>
      </c>
      <c r="Q9" s="189" t="s">
        <v>79</v>
      </c>
      <c r="R9" s="191">
        <v>4</v>
      </c>
      <c r="S9" s="178">
        <v>14</v>
      </c>
    </row>
    <row r="10" spans="1:19" ht="15">
      <c r="A10" s="162" t="s">
        <v>257</v>
      </c>
      <c r="B10" s="189">
        <v>3</v>
      </c>
      <c r="C10" s="189" t="s">
        <v>79</v>
      </c>
      <c r="D10" s="189" t="s">
        <v>79</v>
      </c>
      <c r="E10" s="189" t="s">
        <v>79</v>
      </c>
      <c r="F10" s="189">
        <v>1</v>
      </c>
      <c r="G10" s="189" t="s">
        <v>79</v>
      </c>
      <c r="H10" s="189" t="s">
        <v>79</v>
      </c>
      <c r="I10" s="189" t="s">
        <v>79</v>
      </c>
      <c r="J10" s="189" t="s">
        <v>79</v>
      </c>
      <c r="K10" s="189" t="s">
        <v>79</v>
      </c>
      <c r="L10" s="175">
        <v>1</v>
      </c>
      <c r="M10" s="190" t="s">
        <v>79</v>
      </c>
      <c r="N10" s="189" t="s">
        <v>79</v>
      </c>
      <c r="O10" s="189" t="s">
        <v>79</v>
      </c>
      <c r="P10" s="189" t="s">
        <v>79</v>
      </c>
      <c r="Q10" s="189" t="s">
        <v>79</v>
      </c>
      <c r="R10" s="191" t="s">
        <v>79</v>
      </c>
      <c r="S10" s="178">
        <v>5</v>
      </c>
    </row>
    <row r="11" spans="1:19" ht="15">
      <c r="A11" s="162" t="s">
        <v>258</v>
      </c>
      <c r="B11" s="189">
        <v>6</v>
      </c>
      <c r="C11" s="189">
        <v>1</v>
      </c>
      <c r="D11" s="189" t="s">
        <v>79</v>
      </c>
      <c r="E11" s="189">
        <v>2</v>
      </c>
      <c r="F11" s="189">
        <v>3</v>
      </c>
      <c r="G11" s="189">
        <v>5</v>
      </c>
      <c r="H11" s="189">
        <v>5</v>
      </c>
      <c r="I11" s="189" t="s">
        <v>79</v>
      </c>
      <c r="J11" s="189" t="s">
        <v>79</v>
      </c>
      <c r="K11" s="189" t="s">
        <v>79</v>
      </c>
      <c r="L11" s="175">
        <v>4</v>
      </c>
      <c r="M11" s="190" t="s">
        <v>79</v>
      </c>
      <c r="N11" s="189" t="s">
        <v>79</v>
      </c>
      <c r="O11" s="189">
        <v>1</v>
      </c>
      <c r="P11" s="189">
        <v>1</v>
      </c>
      <c r="Q11" s="189" t="s">
        <v>79</v>
      </c>
      <c r="R11" s="191" t="s">
        <v>79</v>
      </c>
      <c r="S11" s="178">
        <v>21</v>
      </c>
    </row>
    <row r="12" spans="1:19" ht="15">
      <c r="A12" s="162" t="s">
        <v>259</v>
      </c>
      <c r="B12" s="189" t="s">
        <v>79</v>
      </c>
      <c r="C12" s="189">
        <v>1</v>
      </c>
      <c r="D12" s="189" t="s">
        <v>79</v>
      </c>
      <c r="E12" s="189" t="s">
        <v>79</v>
      </c>
      <c r="F12" s="189">
        <v>1</v>
      </c>
      <c r="G12" s="189">
        <v>1</v>
      </c>
      <c r="H12" s="189" t="s">
        <v>79</v>
      </c>
      <c r="I12" s="189" t="s">
        <v>79</v>
      </c>
      <c r="J12" s="189" t="s">
        <v>79</v>
      </c>
      <c r="K12" s="189" t="s">
        <v>79</v>
      </c>
      <c r="L12" s="175">
        <v>5</v>
      </c>
      <c r="M12" s="190">
        <v>1</v>
      </c>
      <c r="N12" s="189" t="s">
        <v>79</v>
      </c>
      <c r="O12" s="189" t="s">
        <v>79</v>
      </c>
      <c r="P12" s="189" t="s">
        <v>79</v>
      </c>
      <c r="Q12" s="189" t="s">
        <v>79</v>
      </c>
      <c r="R12" s="191">
        <v>3</v>
      </c>
      <c r="S12" s="178">
        <v>9</v>
      </c>
    </row>
    <row r="13" spans="1:19" ht="15">
      <c r="A13" s="162" t="s">
        <v>261</v>
      </c>
      <c r="B13" s="189">
        <v>3</v>
      </c>
      <c r="C13" s="189" t="s">
        <v>79</v>
      </c>
      <c r="D13" s="189">
        <v>1</v>
      </c>
      <c r="E13" s="189" t="s">
        <v>79</v>
      </c>
      <c r="F13" s="189" t="s">
        <v>79</v>
      </c>
      <c r="G13" s="189">
        <v>3</v>
      </c>
      <c r="H13" s="189">
        <v>3</v>
      </c>
      <c r="I13" s="189" t="s">
        <v>79</v>
      </c>
      <c r="J13" s="189">
        <v>3</v>
      </c>
      <c r="K13" s="189" t="s">
        <v>79</v>
      </c>
      <c r="L13" s="175">
        <v>5</v>
      </c>
      <c r="M13" s="190" t="s">
        <v>79</v>
      </c>
      <c r="N13" s="189">
        <v>1</v>
      </c>
      <c r="O13" s="189" t="s">
        <v>79</v>
      </c>
      <c r="P13" s="189">
        <v>4</v>
      </c>
      <c r="Q13" s="189">
        <v>2</v>
      </c>
      <c r="R13" s="191" t="s">
        <v>79</v>
      </c>
      <c r="S13" s="178">
        <v>18</v>
      </c>
    </row>
    <row r="14" spans="1:19" ht="15">
      <c r="A14" s="162" t="s">
        <v>262</v>
      </c>
      <c r="B14" s="189" t="s">
        <v>79</v>
      </c>
      <c r="C14" s="189" t="s">
        <v>79</v>
      </c>
      <c r="D14" s="189" t="s">
        <v>79</v>
      </c>
      <c r="E14" s="189" t="s">
        <v>79</v>
      </c>
      <c r="F14" s="189">
        <v>1</v>
      </c>
      <c r="G14" s="189" t="s">
        <v>79</v>
      </c>
      <c r="H14" s="189" t="s">
        <v>79</v>
      </c>
      <c r="I14" s="189" t="s">
        <v>79</v>
      </c>
      <c r="J14" s="189" t="s">
        <v>79</v>
      </c>
      <c r="K14" s="189" t="s">
        <v>79</v>
      </c>
      <c r="L14" s="175" t="s">
        <v>79</v>
      </c>
      <c r="M14" s="190" t="s">
        <v>79</v>
      </c>
      <c r="N14" s="189" t="s">
        <v>79</v>
      </c>
      <c r="O14" s="189" t="s">
        <v>79</v>
      </c>
      <c r="P14" s="189" t="s">
        <v>79</v>
      </c>
      <c r="Q14" s="189" t="s">
        <v>79</v>
      </c>
      <c r="R14" s="191" t="s">
        <v>79</v>
      </c>
      <c r="S14" s="178">
        <v>1</v>
      </c>
    </row>
    <row r="15" spans="1:19" ht="15">
      <c r="A15" s="162" t="s">
        <v>263</v>
      </c>
      <c r="B15" s="189">
        <v>5</v>
      </c>
      <c r="C15" s="189">
        <v>1</v>
      </c>
      <c r="D15" s="189">
        <v>1</v>
      </c>
      <c r="E15" s="189" t="s">
        <v>79</v>
      </c>
      <c r="F15" s="189">
        <v>7</v>
      </c>
      <c r="G15" s="189">
        <v>1</v>
      </c>
      <c r="H15" s="189">
        <v>1</v>
      </c>
      <c r="I15" s="189">
        <v>2</v>
      </c>
      <c r="J15" s="189" t="s">
        <v>79</v>
      </c>
      <c r="K15" s="189" t="s">
        <v>79</v>
      </c>
      <c r="L15" s="175">
        <v>3</v>
      </c>
      <c r="M15" s="190">
        <v>2</v>
      </c>
      <c r="N15" s="189">
        <v>1</v>
      </c>
      <c r="O15" s="189">
        <v>6</v>
      </c>
      <c r="P15" s="189">
        <v>1</v>
      </c>
      <c r="Q15" s="189" t="s">
        <v>79</v>
      </c>
      <c r="R15" s="191" t="s">
        <v>79</v>
      </c>
      <c r="S15" s="178">
        <v>22</v>
      </c>
    </row>
    <row r="16" spans="1:19" ht="15">
      <c r="A16" s="162" t="s">
        <v>264</v>
      </c>
      <c r="B16" s="189">
        <v>1</v>
      </c>
      <c r="C16" s="189" t="s">
        <v>79</v>
      </c>
      <c r="D16" s="189" t="s">
        <v>79</v>
      </c>
      <c r="E16" s="189" t="s">
        <v>79</v>
      </c>
      <c r="F16" s="189">
        <v>5</v>
      </c>
      <c r="G16" s="189">
        <v>3</v>
      </c>
      <c r="H16" s="189" t="s">
        <v>79</v>
      </c>
      <c r="I16" s="189" t="s">
        <v>79</v>
      </c>
      <c r="J16" s="189" t="s">
        <v>79</v>
      </c>
      <c r="K16" s="189" t="s">
        <v>79</v>
      </c>
      <c r="L16" s="175" t="s">
        <v>79</v>
      </c>
      <c r="M16" s="190" t="s">
        <v>79</v>
      </c>
      <c r="N16" s="189" t="s">
        <v>79</v>
      </c>
      <c r="O16" s="189">
        <v>1</v>
      </c>
      <c r="P16" s="189" t="s">
        <v>79</v>
      </c>
      <c r="Q16" s="189" t="s">
        <v>79</v>
      </c>
      <c r="R16" s="191" t="s">
        <v>79</v>
      </c>
      <c r="S16" s="178">
        <v>7</v>
      </c>
    </row>
    <row r="17" spans="1:19" ht="15">
      <c r="A17" s="162" t="s">
        <v>265</v>
      </c>
      <c r="B17" s="189">
        <v>1</v>
      </c>
      <c r="C17" s="189" t="s">
        <v>79</v>
      </c>
      <c r="D17" s="189" t="s">
        <v>79</v>
      </c>
      <c r="E17" s="189" t="s">
        <v>79</v>
      </c>
      <c r="F17" s="189" t="s">
        <v>79</v>
      </c>
      <c r="G17" s="189">
        <v>1</v>
      </c>
      <c r="H17" s="189" t="s">
        <v>79</v>
      </c>
      <c r="I17" s="189" t="s">
        <v>79</v>
      </c>
      <c r="J17" s="189" t="s">
        <v>79</v>
      </c>
      <c r="K17" s="189" t="s">
        <v>79</v>
      </c>
      <c r="L17" s="175">
        <v>1</v>
      </c>
      <c r="M17" s="190" t="s">
        <v>79</v>
      </c>
      <c r="N17" s="189" t="s">
        <v>79</v>
      </c>
      <c r="O17" s="189" t="s">
        <v>79</v>
      </c>
      <c r="P17" s="189" t="s">
        <v>79</v>
      </c>
      <c r="Q17" s="189" t="s">
        <v>79</v>
      </c>
      <c r="R17" s="191" t="s">
        <v>79</v>
      </c>
      <c r="S17" s="178">
        <v>3</v>
      </c>
    </row>
    <row r="18" spans="1:19" ht="15">
      <c r="A18" s="162" t="s">
        <v>266</v>
      </c>
      <c r="B18" s="189" t="s">
        <v>79</v>
      </c>
      <c r="C18" s="189" t="s">
        <v>79</v>
      </c>
      <c r="D18" s="189" t="s">
        <v>79</v>
      </c>
      <c r="E18" s="189" t="s">
        <v>79</v>
      </c>
      <c r="F18" s="189">
        <v>2</v>
      </c>
      <c r="G18" s="189" t="s">
        <v>79</v>
      </c>
      <c r="H18" s="189" t="s">
        <v>79</v>
      </c>
      <c r="I18" s="189" t="s">
        <v>79</v>
      </c>
      <c r="J18" s="189">
        <v>1</v>
      </c>
      <c r="K18" s="189" t="s">
        <v>79</v>
      </c>
      <c r="L18" s="175">
        <v>1</v>
      </c>
      <c r="M18" s="190" t="s">
        <v>79</v>
      </c>
      <c r="N18" s="189" t="s">
        <v>79</v>
      </c>
      <c r="O18" s="189" t="s">
        <v>79</v>
      </c>
      <c r="P18" s="189" t="s">
        <v>79</v>
      </c>
      <c r="Q18" s="189" t="s">
        <v>79</v>
      </c>
      <c r="R18" s="191" t="s">
        <v>79</v>
      </c>
      <c r="S18" s="178">
        <v>4</v>
      </c>
    </row>
    <row r="19" spans="1:19" ht="15">
      <c r="A19" s="162" t="s">
        <v>267</v>
      </c>
      <c r="B19" s="189">
        <v>3</v>
      </c>
      <c r="C19" s="189" t="s">
        <v>79</v>
      </c>
      <c r="D19" s="189" t="s">
        <v>79</v>
      </c>
      <c r="E19" s="189">
        <v>2</v>
      </c>
      <c r="F19" s="189" t="s">
        <v>79</v>
      </c>
      <c r="G19" s="189">
        <v>5</v>
      </c>
      <c r="H19" s="189">
        <v>1</v>
      </c>
      <c r="I19" s="189" t="s">
        <v>79</v>
      </c>
      <c r="J19" s="189" t="s">
        <v>79</v>
      </c>
      <c r="K19" s="189" t="s">
        <v>79</v>
      </c>
      <c r="L19" s="175">
        <v>6</v>
      </c>
      <c r="M19" s="190" t="s">
        <v>79</v>
      </c>
      <c r="N19" s="189" t="s">
        <v>79</v>
      </c>
      <c r="O19" s="189" t="s">
        <v>79</v>
      </c>
      <c r="P19" s="189" t="s">
        <v>79</v>
      </c>
      <c r="Q19" s="189" t="s">
        <v>79</v>
      </c>
      <c r="R19" s="191">
        <v>1</v>
      </c>
      <c r="S19" s="178">
        <v>18</v>
      </c>
    </row>
    <row r="20" spans="1:19" ht="15">
      <c r="A20" s="162" t="s">
        <v>268</v>
      </c>
      <c r="B20" s="189">
        <v>1</v>
      </c>
      <c r="C20" s="189" t="s">
        <v>79</v>
      </c>
      <c r="D20" s="189" t="s">
        <v>79</v>
      </c>
      <c r="E20" s="189" t="s">
        <v>79</v>
      </c>
      <c r="F20" s="189">
        <v>1</v>
      </c>
      <c r="G20" s="189" t="s">
        <v>79</v>
      </c>
      <c r="H20" s="189">
        <v>4</v>
      </c>
      <c r="I20" s="189" t="s">
        <v>79</v>
      </c>
      <c r="J20" s="189" t="s">
        <v>79</v>
      </c>
      <c r="K20" s="189" t="s">
        <v>79</v>
      </c>
      <c r="L20" s="175" t="s">
        <v>79</v>
      </c>
      <c r="M20" s="190" t="s">
        <v>79</v>
      </c>
      <c r="N20" s="189" t="s">
        <v>79</v>
      </c>
      <c r="O20" s="189" t="s">
        <v>79</v>
      </c>
      <c r="P20" s="189">
        <v>2</v>
      </c>
      <c r="Q20" s="189" t="s">
        <v>79</v>
      </c>
      <c r="R20" s="191">
        <v>1</v>
      </c>
      <c r="S20" s="178">
        <v>9</v>
      </c>
    </row>
    <row r="21" spans="1:19" ht="15">
      <c r="A21" s="162" t="s">
        <v>269</v>
      </c>
      <c r="B21" s="189">
        <v>2</v>
      </c>
      <c r="C21" s="189">
        <v>1</v>
      </c>
      <c r="D21" s="189">
        <v>2</v>
      </c>
      <c r="E21" s="189">
        <v>1</v>
      </c>
      <c r="F21" s="189">
        <v>2</v>
      </c>
      <c r="G21" s="189">
        <v>2</v>
      </c>
      <c r="H21" s="189">
        <v>1</v>
      </c>
      <c r="I21" s="189" t="s">
        <v>79</v>
      </c>
      <c r="J21" s="189">
        <v>1</v>
      </c>
      <c r="K21" s="189" t="s">
        <v>79</v>
      </c>
      <c r="L21" s="175">
        <v>3</v>
      </c>
      <c r="M21" s="190" t="s">
        <v>79</v>
      </c>
      <c r="N21" s="189" t="s">
        <v>79</v>
      </c>
      <c r="O21" s="189" t="s">
        <v>79</v>
      </c>
      <c r="P21" s="189" t="s">
        <v>79</v>
      </c>
      <c r="Q21" s="189" t="s">
        <v>79</v>
      </c>
      <c r="R21" s="191">
        <v>1</v>
      </c>
      <c r="S21" s="178">
        <v>6</v>
      </c>
    </row>
    <row r="22" spans="1:19" ht="15">
      <c r="A22" s="162" t="s">
        <v>270</v>
      </c>
      <c r="B22" s="189">
        <v>3</v>
      </c>
      <c r="C22" s="189">
        <v>1</v>
      </c>
      <c r="D22" s="189" t="s">
        <v>79</v>
      </c>
      <c r="E22" s="189" t="s">
        <v>79</v>
      </c>
      <c r="F22" s="189">
        <v>2</v>
      </c>
      <c r="G22" s="189" t="s">
        <v>79</v>
      </c>
      <c r="H22" s="189" t="s">
        <v>79</v>
      </c>
      <c r="I22" s="189" t="s">
        <v>79</v>
      </c>
      <c r="J22" s="189" t="s">
        <v>79</v>
      </c>
      <c r="K22" s="189" t="s">
        <v>79</v>
      </c>
      <c r="L22" s="175" t="s">
        <v>79</v>
      </c>
      <c r="M22" s="190" t="s">
        <v>79</v>
      </c>
      <c r="N22" s="189" t="s">
        <v>79</v>
      </c>
      <c r="O22" s="189" t="s">
        <v>79</v>
      </c>
      <c r="P22" s="189" t="s">
        <v>79</v>
      </c>
      <c r="Q22" s="189" t="s">
        <v>79</v>
      </c>
      <c r="R22" s="191" t="s">
        <v>79</v>
      </c>
      <c r="S22" s="178">
        <v>4</v>
      </c>
    </row>
    <row r="23" spans="1:19" ht="15">
      <c r="A23" s="162" t="s">
        <v>271</v>
      </c>
      <c r="B23" s="189">
        <v>3</v>
      </c>
      <c r="C23" s="189">
        <v>1</v>
      </c>
      <c r="D23" s="189" t="s">
        <v>79</v>
      </c>
      <c r="E23" s="189" t="s">
        <v>79</v>
      </c>
      <c r="F23" s="189" t="s">
        <v>79</v>
      </c>
      <c r="G23" s="189">
        <v>2</v>
      </c>
      <c r="H23" s="189">
        <v>14</v>
      </c>
      <c r="I23" s="189" t="s">
        <v>79</v>
      </c>
      <c r="J23" s="189" t="s">
        <v>79</v>
      </c>
      <c r="K23" s="189" t="s">
        <v>79</v>
      </c>
      <c r="L23" s="175">
        <v>3</v>
      </c>
      <c r="M23" s="190" t="s">
        <v>79</v>
      </c>
      <c r="N23" s="189" t="s">
        <v>79</v>
      </c>
      <c r="O23" s="189" t="s">
        <v>79</v>
      </c>
      <c r="P23" s="189" t="s">
        <v>79</v>
      </c>
      <c r="Q23" s="189" t="s">
        <v>79</v>
      </c>
      <c r="R23" s="191">
        <v>5</v>
      </c>
      <c r="S23" s="178">
        <v>28</v>
      </c>
    </row>
    <row r="24" spans="1:19" ht="15">
      <c r="A24" s="162" t="s">
        <v>272</v>
      </c>
      <c r="B24" s="189">
        <v>5</v>
      </c>
      <c r="C24" s="189" t="s">
        <v>79</v>
      </c>
      <c r="D24" s="189" t="s">
        <v>79</v>
      </c>
      <c r="E24" s="189" t="s">
        <v>79</v>
      </c>
      <c r="F24" s="189">
        <v>2</v>
      </c>
      <c r="G24" s="189">
        <v>4</v>
      </c>
      <c r="H24" s="189">
        <v>1</v>
      </c>
      <c r="I24" s="189" t="s">
        <v>79</v>
      </c>
      <c r="J24" s="189">
        <v>2</v>
      </c>
      <c r="K24" s="189">
        <v>1</v>
      </c>
      <c r="L24" s="175">
        <v>8</v>
      </c>
      <c r="M24" s="190" t="s">
        <v>79</v>
      </c>
      <c r="N24" s="189" t="s">
        <v>79</v>
      </c>
      <c r="O24" s="189" t="s">
        <v>79</v>
      </c>
      <c r="P24" s="189">
        <v>1</v>
      </c>
      <c r="Q24" s="189" t="s">
        <v>79</v>
      </c>
      <c r="R24" s="191" t="s">
        <v>79</v>
      </c>
      <c r="S24" s="178">
        <v>24</v>
      </c>
    </row>
    <row r="25" spans="1:19" ht="15">
      <c r="A25" s="162" t="s">
        <v>273</v>
      </c>
      <c r="B25" s="189" t="s">
        <v>79</v>
      </c>
      <c r="C25" s="189" t="s">
        <v>79</v>
      </c>
      <c r="D25" s="189" t="s">
        <v>79</v>
      </c>
      <c r="E25" s="189" t="s">
        <v>79</v>
      </c>
      <c r="F25" s="189" t="s">
        <v>79</v>
      </c>
      <c r="G25" s="189" t="s">
        <v>79</v>
      </c>
      <c r="H25" s="189">
        <v>16</v>
      </c>
      <c r="I25" s="189" t="s">
        <v>79</v>
      </c>
      <c r="J25" s="189" t="s">
        <v>79</v>
      </c>
      <c r="K25" s="189" t="s">
        <v>79</v>
      </c>
      <c r="L25" s="175">
        <v>1</v>
      </c>
      <c r="M25" s="190" t="s">
        <v>79</v>
      </c>
      <c r="N25" s="189">
        <v>1</v>
      </c>
      <c r="O25" s="189" t="s">
        <v>79</v>
      </c>
      <c r="P25" s="189" t="s">
        <v>79</v>
      </c>
      <c r="Q25" s="189" t="s">
        <v>79</v>
      </c>
      <c r="R25" s="191" t="s">
        <v>79</v>
      </c>
      <c r="S25" s="178">
        <v>17</v>
      </c>
    </row>
    <row r="26" spans="1:19" ht="15">
      <c r="A26" s="162" t="s">
        <v>274</v>
      </c>
      <c r="B26" s="189" t="s">
        <v>79</v>
      </c>
      <c r="C26" s="189" t="s">
        <v>79</v>
      </c>
      <c r="D26" s="189" t="s">
        <v>79</v>
      </c>
      <c r="E26" s="189" t="s">
        <v>79</v>
      </c>
      <c r="F26" s="189" t="s">
        <v>79</v>
      </c>
      <c r="G26" s="189" t="s">
        <v>79</v>
      </c>
      <c r="H26" s="189">
        <v>20</v>
      </c>
      <c r="I26" s="189" t="s">
        <v>79</v>
      </c>
      <c r="J26" s="189" t="s">
        <v>79</v>
      </c>
      <c r="K26" s="189" t="s">
        <v>79</v>
      </c>
      <c r="L26" s="175" t="s">
        <v>79</v>
      </c>
      <c r="M26" s="190" t="s">
        <v>79</v>
      </c>
      <c r="N26" s="189" t="s">
        <v>79</v>
      </c>
      <c r="O26" s="189" t="s">
        <v>79</v>
      </c>
      <c r="P26" s="189">
        <v>2</v>
      </c>
      <c r="Q26" s="189" t="s">
        <v>79</v>
      </c>
      <c r="R26" s="191" t="s">
        <v>79</v>
      </c>
      <c r="S26" s="178">
        <v>22</v>
      </c>
    </row>
    <row r="27" spans="1:19" ht="15">
      <c r="A27" s="162" t="s">
        <v>275</v>
      </c>
      <c r="B27" s="189">
        <v>16</v>
      </c>
      <c r="C27" s="189" t="s">
        <v>79</v>
      </c>
      <c r="D27" s="189">
        <v>3</v>
      </c>
      <c r="E27" s="189" t="s">
        <v>79</v>
      </c>
      <c r="F27" s="189">
        <v>6</v>
      </c>
      <c r="G27" s="189">
        <v>6</v>
      </c>
      <c r="H27" s="189">
        <v>11</v>
      </c>
      <c r="I27" s="189" t="s">
        <v>79</v>
      </c>
      <c r="J27" s="189">
        <v>1</v>
      </c>
      <c r="K27" s="189">
        <v>1</v>
      </c>
      <c r="L27" s="175">
        <v>18</v>
      </c>
      <c r="M27" s="190">
        <v>1</v>
      </c>
      <c r="N27" s="189" t="s">
        <v>79</v>
      </c>
      <c r="O27" s="189">
        <v>2</v>
      </c>
      <c r="P27" s="189" t="s">
        <v>79</v>
      </c>
      <c r="Q27" s="189" t="s">
        <v>79</v>
      </c>
      <c r="R27" s="191">
        <v>3</v>
      </c>
      <c r="S27" s="178">
        <v>57</v>
      </c>
    </row>
    <row r="28" spans="1:19" ht="15">
      <c r="A28" s="162" t="s">
        <v>276</v>
      </c>
      <c r="B28" s="189">
        <v>5</v>
      </c>
      <c r="C28" s="189" t="s">
        <v>79</v>
      </c>
      <c r="D28" s="189" t="s">
        <v>79</v>
      </c>
      <c r="E28" s="189" t="s">
        <v>79</v>
      </c>
      <c r="F28" s="189" t="s">
        <v>79</v>
      </c>
      <c r="G28" s="189">
        <v>4</v>
      </c>
      <c r="H28" s="189">
        <v>5</v>
      </c>
      <c r="I28" s="189" t="s">
        <v>79</v>
      </c>
      <c r="J28" s="189" t="s">
        <v>79</v>
      </c>
      <c r="K28" s="189" t="s">
        <v>79</v>
      </c>
      <c r="L28" s="175">
        <v>1</v>
      </c>
      <c r="M28" s="190" t="s">
        <v>79</v>
      </c>
      <c r="N28" s="189" t="s">
        <v>79</v>
      </c>
      <c r="O28" s="189" t="s">
        <v>79</v>
      </c>
      <c r="P28" s="189" t="s">
        <v>79</v>
      </c>
      <c r="Q28" s="189" t="s">
        <v>79</v>
      </c>
      <c r="R28" s="191" t="s">
        <v>79</v>
      </c>
      <c r="S28" s="178">
        <v>10</v>
      </c>
    </row>
    <row r="29" spans="1:19" ht="15">
      <c r="A29" s="162" t="s">
        <v>277</v>
      </c>
      <c r="B29" s="189" t="s">
        <v>79</v>
      </c>
      <c r="C29" s="189" t="s">
        <v>79</v>
      </c>
      <c r="D29" s="189" t="s">
        <v>79</v>
      </c>
      <c r="E29" s="189" t="s">
        <v>79</v>
      </c>
      <c r="F29" s="189" t="s">
        <v>79</v>
      </c>
      <c r="G29" s="189">
        <v>1</v>
      </c>
      <c r="H29" s="189">
        <v>17</v>
      </c>
      <c r="I29" s="189" t="s">
        <v>79</v>
      </c>
      <c r="J29" s="189" t="s">
        <v>79</v>
      </c>
      <c r="K29" s="189" t="s">
        <v>79</v>
      </c>
      <c r="L29" s="175" t="s">
        <v>79</v>
      </c>
      <c r="M29" s="190" t="s">
        <v>79</v>
      </c>
      <c r="N29" s="189" t="s">
        <v>79</v>
      </c>
      <c r="O29" s="189" t="s">
        <v>79</v>
      </c>
      <c r="P29" s="189">
        <v>10</v>
      </c>
      <c r="Q29" s="189" t="s">
        <v>79</v>
      </c>
      <c r="R29" s="191" t="s">
        <v>79</v>
      </c>
      <c r="S29" s="178">
        <v>26</v>
      </c>
    </row>
    <row r="30" spans="1:19" ht="15">
      <c r="A30" s="162" t="s">
        <v>278</v>
      </c>
      <c r="B30" s="189">
        <v>1</v>
      </c>
      <c r="C30" s="189" t="s">
        <v>79</v>
      </c>
      <c r="D30" s="189" t="s">
        <v>79</v>
      </c>
      <c r="E30" s="189" t="s">
        <v>79</v>
      </c>
      <c r="F30" s="189" t="s">
        <v>79</v>
      </c>
      <c r="G30" s="189">
        <v>1</v>
      </c>
      <c r="H30" s="189">
        <v>59</v>
      </c>
      <c r="I30" s="189" t="s">
        <v>79</v>
      </c>
      <c r="J30" s="189" t="s">
        <v>79</v>
      </c>
      <c r="K30" s="189" t="s">
        <v>79</v>
      </c>
      <c r="L30" s="175" t="s">
        <v>79</v>
      </c>
      <c r="M30" s="190" t="s">
        <v>79</v>
      </c>
      <c r="N30" s="189" t="s">
        <v>79</v>
      </c>
      <c r="O30" s="189" t="s">
        <v>79</v>
      </c>
      <c r="P30" s="189">
        <v>5</v>
      </c>
      <c r="Q30" s="189" t="s">
        <v>79</v>
      </c>
      <c r="R30" s="191">
        <v>1</v>
      </c>
      <c r="S30" s="178">
        <v>63</v>
      </c>
    </row>
    <row r="31" spans="1:19" ht="15">
      <c r="A31" s="162" t="s">
        <v>279</v>
      </c>
      <c r="B31" s="189">
        <v>1</v>
      </c>
      <c r="C31" s="189">
        <v>1</v>
      </c>
      <c r="D31" s="189" t="s">
        <v>79</v>
      </c>
      <c r="E31" s="189" t="s">
        <v>79</v>
      </c>
      <c r="F31" s="189" t="s">
        <v>79</v>
      </c>
      <c r="G31" s="189">
        <v>1</v>
      </c>
      <c r="H31" s="189">
        <v>15</v>
      </c>
      <c r="I31" s="189" t="s">
        <v>79</v>
      </c>
      <c r="J31" s="189" t="s">
        <v>79</v>
      </c>
      <c r="K31" s="189" t="s">
        <v>79</v>
      </c>
      <c r="L31" s="175">
        <v>1</v>
      </c>
      <c r="M31" s="190" t="s">
        <v>79</v>
      </c>
      <c r="N31" s="189" t="s">
        <v>79</v>
      </c>
      <c r="O31" s="189" t="s">
        <v>79</v>
      </c>
      <c r="P31" s="189" t="s">
        <v>79</v>
      </c>
      <c r="Q31" s="189" t="s">
        <v>79</v>
      </c>
      <c r="R31" s="191" t="s">
        <v>79</v>
      </c>
      <c r="S31" s="178">
        <v>17</v>
      </c>
    </row>
    <row r="32" spans="1:19" ht="15">
      <c r="A32" s="162" t="s">
        <v>280</v>
      </c>
      <c r="B32" s="189">
        <v>1</v>
      </c>
      <c r="C32" s="189" t="s">
        <v>79</v>
      </c>
      <c r="D32" s="189" t="s">
        <v>79</v>
      </c>
      <c r="E32" s="189" t="s">
        <v>79</v>
      </c>
      <c r="F32" s="189" t="s">
        <v>79</v>
      </c>
      <c r="G32" s="189" t="s">
        <v>79</v>
      </c>
      <c r="H32" s="189" t="s">
        <v>79</v>
      </c>
      <c r="I32" s="189" t="s">
        <v>79</v>
      </c>
      <c r="J32" s="189" t="s">
        <v>79</v>
      </c>
      <c r="K32" s="189" t="s">
        <v>79</v>
      </c>
      <c r="L32" s="175" t="s">
        <v>79</v>
      </c>
      <c r="M32" s="190" t="s">
        <v>79</v>
      </c>
      <c r="N32" s="189" t="s">
        <v>79</v>
      </c>
      <c r="O32" s="189" t="s">
        <v>79</v>
      </c>
      <c r="P32" s="189" t="s">
        <v>79</v>
      </c>
      <c r="Q32" s="189" t="s">
        <v>79</v>
      </c>
      <c r="R32" s="191" t="s">
        <v>79</v>
      </c>
      <c r="S32" s="178">
        <v>1</v>
      </c>
    </row>
    <row r="33" spans="1:19" ht="15">
      <c r="A33" s="162" t="s">
        <v>281</v>
      </c>
      <c r="B33" s="189">
        <v>2</v>
      </c>
      <c r="C33" s="189">
        <v>1</v>
      </c>
      <c r="D33" s="189" t="s">
        <v>79</v>
      </c>
      <c r="E33" s="189" t="s">
        <v>79</v>
      </c>
      <c r="F33" s="189" t="s">
        <v>79</v>
      </c>
      <c r="G33" s="189">
        <v>1</v>
      </c>
      <c r="H33" s="189" t="s">
        <v>79</v>
      </c>
      <c r="I33" s="189">
        <v>1</v>
      </c>
      <c r="J33" s="189" t="s">
        <v>79</v>
      </c>
      <c r="K33" s="189" t="s">
        <v>79</v>
      </c>
      <c r="L33" s="175">
        <v>2</v>
      </c>
      <c r="M33" s="190" t="s">
        <v>79</v>
      </c>
      <c r="N33" s="189" t="s">
        <v>79</v>
      </c>
      <c r="O33" s="189" t="s">
        <v>79</v>
      </c>
      <c r="P33" s="189" t="s">
        <v>79</v>
      </c>
      <c r="Q33" s="189" t="s">
        <v>79</v>
      </c>
      <c r="R33" s="191" t="s">
        <v>79</v>
      </c>
      <c r="S33" s="178">
        <v>6</v>
      </c>
    </row>
    <row r="34" spans="1:19" ht="15">
      <c r="A34" s="162" t="s">
        <v>282</v>
      </c>
      <c r="B34" s="189">
        <v>5</v>
      </c>
      <c r="C34" s="189" t="s">
        <v>79</v>
      </c>
      <c r="D34" s="189">
        <v>1</v>
      </c>
      <c r="E34" s="189">
        <v>1</v>
      </c>
      <c r="F34" s="189" t="s">
        <v>79</v>
      </c>
      <c r="G34" s="189">
        <v>1</v>
      </c>
      <c r="H34" s="189" t="s">
        <v>79</v>
      </c>
      <c r="I34" s="189" t="s">
        <v>79</v>
      </c>
      <c r="J34" s="189" t="s">
        <v>79</v>
      </c>
      <c r="K34" s="189" t="s">
        <v>79</v>
      </c>
      <c r="L34" s="175" t="s">
        <v>79</v>
      </c>
      <c r="M34" s="190" t="s">
        <v>79</v>
      </c>
      <c r="N34" s="189">
        <v>1</v>
      </c>
      <c r="O34" s="189" t="s">
        <v>79</v>
      </c>
      <c r="P34" s="189" t="s">
        <v>79</v>
      </c>
      <c r="Q34" s="189" t="s">
        <v>79</v>
      </c>
      <c r="R34" s="191">
        <v>1</v>
      </c>
      <c r="S34" s="178">
        <v>8</v>
      </c>
    </row>
    <row r="35" spans="1:19" ht="15">
      <c r="A35" s="162" t="s">
        <v>283</v>
      </c>
      <c r="B35" s="189">
        <v>4</v>
      </c>
      <c r="C35" s="189" t="s">
        <v>79</v>
      </c>
      <c r="D35" s="189" t="s">
        <v>79</v>
      </c>
      <c r="E35" s="189" t="s">
        <v>79</v>
      </c>
      <c r="F35" s="189">
        <v>3</v>
      </c>
      <c r="G35" s="189">
        <v>1</v>
      </c>
      <c r="H35" s="189" t="s">
        <v>79</v>
      </c>
      <c r="I35" s="189" t="s">
        <v>79</v>
      </c>
      <c r="J35" s="189" t="s">
        <v>79</v>
      </c>
      <c r="K35" s="189" t="s">
        <v>79</v>
      </c>
      <c r="L35" s="175">
        <v>6</v>
      </c>
      <c r="M35" s="190" t="s">
        <v>79</v>
      </c>
      <c r="N35" s="189" t="s">
        <v>79</v>
      </c>
      <c r="O35" s="189" t="s">
        <v>79</v>
      </c>
      <c r="P35" s="189" t="s">
        <v>79</v>
      </c>
      <c r="Q35" s="189" t="s">
        <v>79</v>
      </c>
      <c r="R35" s="191">
        <v>3</v>
      </c>
      <c r="S35" s="178">
        <v>15</v>
      </c>
    </row>
    <row r="36" spans="1:19" ht="15">
      <c r="A36" s="162" t="s">
        <v>284</v>
      </c>
      <c r="B36" s="189">
        <v>3</v>
      </c>
      <c r="C36" s="189" t="s">
        <v>79</v>
      </c>
      <c r="D36" s="189">
        <v>1</v>
      </c>
      <c r="E36" s="189" t="s">
        <v>79</v>
      </c>
      <c r="F36" s="189">
        <v>1</v>
      </c>
      <c r="G36" s="189">
        <v>1</v>
      </c>
      <c r="H36" s="189">
        <v>1</v>
      </c>
      <c r="I36" s="189" t="s">
        <v>79</v>
      </c>
      <c r="J36" s="189" t="s">
        <v>79</v>
      </c>
      <c r="K36" s="189" t="s">
        <v>79</v>
      </c>
      <c r="L36" s="175" t="s">
        <v>79</v>
      </c>
      <c r="M36" s="190" t="s">
        <v>79</v>
      </c>
      <c r="N36" s="189" t="s">
        <v>79</v>
      </c>
      <c r="O36" s="189" t="s">
        <v>79</v>
      </c>
      <c r="P36" s="189" t="s">
        <v>79</v>
      </c>
      <c r="Q36" s="189" t="s">
        <v>79</v>
      </c>
      <c r="R36" s="191" t="s">
        <v>79</v>
      </c>
      <c r="S36" s="178">
        <v>3</v>
      </c>
    </row>
    <row r="37" spans="1:19" ht="15">
      <c r="A37" s="162" t="s">
        <v>96</v>
      </c>
      <c r="B37" s="189" t="s">
        <v>79</v>
      </c>
      <c r="C37" s="189" t="s">
        <v>79</v>
      </c>
      <c r="D37" s="189" t="s">
        <v>79</v>
      </c>
      <c r="E37" s="189" t="s">
        <v>79</v>
      </c>
      <c r="F37" s="189" t="s">
        <v>79</v>
      </c>
      <c r="G37" s="189">
        <v>1</v>
      </c>
      <c r="H37" s="189">
        <v>2</v>
      </c>
      <c r="I37" s="189" t="s">
        <v>79</v>
      </c>
      <c r="J37" s="189" t="s">
        <v>79</v>
      </c>
      <c r="K37" s="189" t="s">
        <v>79</v>
      </c>
      <c r="L37" s="175">
        <v>1</v>
      </c>
      <c r="M37" s="190" t="s">
        <v>79</v>
      </c>
      <c r="N37" s="189" t="s">
        <v>79</v>
      </c>
      <c r="O37" s="189" t="s">
        <v>79</v>
      </c>
      <c r="P37" s="189" t="s">
        <v>79</v>
      </c>
      <c r="Q37" s="189" t="s">
        <v>79</v>
      </c>
      <c r="R37" s="191" t="s">
        <v>79</v>
      </c>
      <c r="S37" s="178">
        <v>3</v>
      </c>
    </row>
    <row r="38" spans="1:19" ht="15">
      <c r="A38" s="162" t="s">
        <v>97</v>
      </c>
      <c r="B38" s="189" t="s">
        <v>79</v>
      </c>
      <c r="C38" s="189" t="s">
        <v>79</v>
      </c>
      <c r="D38" s="189" t="s">
        <v>79</v>
      </c>
      <c r="E38" s="189" t="s">
        <v>79</v>
      </c>
      <c r="F38" s="189">
        <v>1</v>
      </c>
      <c r="G38" s="189" t="s">
        <v>79</v>
      </c>
      <c r="H38" s="189" t="s">
        <v>79</v>
      </c>
      <c r="I38" s="189" t="s">
        <v>79</v>
      </c>
      <c r="J38" s="189" t="s">
        <v>79</v>
      </c>
      <c r="K38" s="189" t="s">
        <v>79</v>
      </c>
      <c r="L38" s="175" t="s">
        <v>79</v>
      </c>
      <c r="M38" s="190" t="s">
        <v>79</v>
      </c>
      <c r="N38" s="189" t="s">
        <v>79</v>
      </c>
      <c r="O38" s="189" t="s">
        <v>79</v>
      </c>
      <c r="P38" s="189">
        <v>1</v>
      </c>
      <c r="Q38" s="189" t="s">
        <v>79</v>
      </c>
      <c r="R38" s="191">
        <v>1</v>
      </c>
      <c r="S38" s="178">
        <v>2</v>
      </c>
    </row>
    <row r="39" spans="1:19" ht="15">
      <c r="A39" s="162" t="s">
        <v>15</v>
      </c>
      <c r="B39" s="189">
        <v>5</v>
      </c>
      <c r="C39" s="189" t="s">
        <v>79</v>
      </c>
      <c r="D39" s="189">
        <v>2</v>
      </c>
      <c r="E39" s="189" t="s">
        <v>79</v>
      </c>
      <c r="F39" s="189" t="s">
        <v>79</v>
      </c>
      <c r="G39" s="189" t="s">
        <v>79</v>
      </c>
      <c r="H39" s="189" t="s">
        <v>79</v>
      </c>
      <c r="I39" s="189">
        <v>2</v>
      </c>
      <c r="J39" s="189" t="s">
        <v>79</v>
      </c>
      <c r="K39" s="189" t="s">
        <v>79</v>
      </c>
      <c r="L39" s="175" t="s">
        <v>79</v>
      </c>
      <c r="M39" s="190" t="s">
        <v>79</v>
      </c>
      <c r="N39" s="189" t="s">
        <v>79</v>
      </c>
      <c r="O39" s="189">
        <v>2</v>
      </c>
      <c r="P39" s="189" t="s">
        <v>79</v>
      </c>
      <c r="Q39" s="189" t="s">
        <v>79</v>
      </c>
      <c r="R39" s="191" t="s">
        <v>79</v>
      </c>
      <c r="S39" s="178">
        <v>7</v>
      </c>
    </row>
    <row r="40" spans="1:19" ht="15">
      <c r="A40" s="162" t="s">
        <v>16</v>
      </c>
      <c r="B40" s="189" t="s">
        <v>79</v>
      </c>
      <c r="C40" s="189" t="s">
        <v>79</v>
      </c>
      <c r="D40" s="189" t="s">
        <v>79</v>
      </c>
      <c r="E40" s="189" t="s">
        <v>79</v>
      </c>
      <c r="F40" s="189" t="s">
        <v>79</v>
      </c>
      <c r="G40" s="189" t="s">
        <v>79</v>
      </c>
      <c r="H40" s="189">
        <v>5</v>
      </c>
      <c r="I40" s="189" t="s">
        <v>79</v>
      </c>
      <c r="J40" s="189" t="s">
        <v>79</v>
      </c>
      <c r="K40" s="189" t="s">
        <v>79</v>
      </c>
      <c r="L40" s="175">
        <v>1</v>
      </c>
      <c r="M40" s="190" t="s">
        <v>79</v>
      </c>
      <c r="N40" s="189" t="s">
        <v>79</v>
      </c>
      <c r="O40" s="189" t="s">
        <v>79</v>
      </c>
      <c r="P40" s="189" t="s">
        <v>79</v>
      </c>
      <c r="Q40" s="189" t="s">
        <v>79</v>
      </c>
      <c r="R40" s="191" t="s">
        <v>79</v>
      </c>
      <c r="S40" s="178">
        <v>6</v>
      </c>
    </row>
    <row r="41" spans="1:19" ht="15">
      <c r="A41" s="162" t="s">
        <v>100</v>
      </c>
      <c r="B41" s="189">
        <v>7</v>
      </c>
      <c r="C41" s="189">
        <v>1</v>
      </c>
      <c r="D41" s="189">
        <v>2</v>
      </c>
      <c r="E41" s="189">
        <v>2</v>
      </c>
      <c r="F41" s="189">
        <v>1</v>
      </c>
      <c r="G41" s="189">
        <v>3</v>
      </c>
      <c r="H41" s="189">
        <v>27</v>
      </c>
      <c r="I41" s="189">
        <v>1</v>
      </c>
      <c r="J41" s="189" t="s">
        <v>79</v>
      </c>
      <c r="K41" s="189" t="s">
        <v>79</v>
      </c>
      <c r="L41" s="175">
        <v>2</v>
      </c>
      <c r="M41" s="190" t="s">
        <v>79</v>
      </c>
      <c r="N41" s="189" t="s">
        <v>79</v>
      </c>
      <c r="O41" s="189" t="s">
        <v>79</v>
      </c>
      <c r="P41" s="189" t="s">
        <v>79</v>
      </c>
      <c r="Q41" s="189" t="s">
        <v>79</v>
      </c>
      <c r="R41" s="191">
        <v>2</v>
      </c>
      <c r="S41" s="178">
        <v>38</v>
      </c>
    </row>
    <row r="42" spans="1:19" ht="15">
      <c r="A42" s="162" t="s">
        <v>101</v>
      </c>
      <c r="B42" s="189">
        <v>4</v>
      </c>
      <c r="C42" s="189" t="s">
        <v>79</v>
      </c>
      <c r="D42" s="189" t="s">
        <v>79</v>
      </c>
      <c r="E42" s="189" t="s">
        <v>79</v>
      </c>
      <c r="F42" s="189">
        <v>1</v>
      </c>
      <c r="G42" s="189">
        <v>3</v>
      </c>
      <c r="H42" s="189">
        <v>5</v>
      </c>
      <c r="I42" s="189" t="s">
        <v>79</v>
      </c>
      <c r="J42" s="189">
        <v>1</v>
      </c>
      <c r="K42" s="189" t="s">
        <v>79</v>
      </c>
      <c r="L42" s="175">
        <v>4</v>
      </c>
      <c r="M42" s="190" t="s">
        <v>79</v>
      </c>
      <c r="N42" s="189" t="s">
        <v>79</v>
      </c>
      <c r="O42" s="189" t="s">
        <v>79</v>
      </c>
      <c r="P42" s="189">
        <v>1</v>
      </c>
      <c r="Q42" s="189" t="s">
        <v>79</v>
      </c>
      <c r="R42" s="191" t="s">
        <v>79</v>
      </c>
      <c r="S42" s="178">
        <v>14</v>
      </c>
    </row>
    <row r="43" spans="1:19" ht="15">
      <c r="A43" s="162" t="s">
        <v>294</v>
      </c>
      <c r="B43" s="189">
        <v>2</v>
      </c>
      <c r="C43" s="189">
        <v>1</v>
      </c>
      <c r="D43" s="189">
        <v>2</v>
      </c>
      <c r="E43" s="189">
        <v>2</v>
      </c>
      <c r="F43" s="189">
        <v>14</v>
      </c>
      <c r="G43" s="189">
        <v>3</v>
      </c>
      <c r="H43" s="189">
        <v>1</v>
      </c>
      <c r="I43" s="189" t="s">
        <v>79</v>
      </c>
      <c r="J43" s="189" t="s">
        <v>79</v>
      </c>
      <c r="K43" s="189" t="s">
        <v>79</v>
      </c>
      <c r="L43" s="175">
        <v>1</v>
      </c>
      <c r="M43" s="190" t="s">
        <v>79</v>
      </c>
      <c r="N43" s="189" t="s">
        <v>79</v>
      </c>
      <c r="O43" s="189" t="s">
        <v>79</v>
      </c>
      <c r="P43" s="189" t="s">
        <v>79</v>
      </c>
      <c r="Q43" s="189" t="s">
        <v>79</v>
      </c>
      <c r="R43" s="191">
        <v>1</v>
      </c>
      <c r="S43" s="178">
        <v>20</v>
      </c>
    </row>
    <row r="44" spans="1:19" ht="15">
      <c r="A44" s="162" t="s">
        <v>295</v>
      </c>
      <c r="B44" s="189">
        <v>1</v>
      </c>
      <c r="C44" s="189" t="s">
        <v>79</v>
      </c>
      <c r="D44" s="189" t="s">
        <v>79</v>
      </c>
      <c r="E44" s="189" t="s">
        <v>79</v>
      </c>
      <c r="F44" s="189" t="s">
        <v>79</v>
      </c>
      <c r="G44" s="189">
        <v>1</v>
      </c>
      <c r="H44" s="189">
        <v>2</v>
      </c>
      <c r="I44" s="189" t="s">
        <v>79</v>
      </c>
      <c r="J44" s="189" t="s">
        <v>79</v>
      </c>
      <c r="K44" s="189" t="s">
        <v>79</v>
      </c>
      <c r="L44" s="175">
        <v>2</v>
      </c>
      <c r="M44" s="190" t="s">
        <v>79</v>
      </c>
      <c r="N44" s="189" t="s">
        <v>79</v>
      </c>
      <c r="O44" s="189" t="s">
        <v>79</v>
      </c>
      <c r="P44" s="189" t="s">
        <v>79</v>
      </c>
      <c r="Q44" s="189" t="s">
        <v>79</v>
      </c>
      <c r="R44" s="191">
        <v>1</v>
      </c>
      <c r="S44" s="178">
        <v>6</v>
      </c>
    </row>
    <row r="45" spans="1:19" ht="15">
      <c r="A45" s="162" t="s">
        <v>297</v>
      </c>
      <c r="B45" s="189" t="s">
        <v>79</v>
      </c>
      <c r="C45" s="189" t="s">
        <v>79</v>
      </c>
      <c r="D45" s="189" t="s">
        <v>79</v>
      </c>
      <c r="E45" s="189">
        <v>1</v>
      </c>
      <c r="F45" s="189" t="s">
        <v>79</v>
      </c>
      <c r="G45" s="189">
        <v>2</v>
      </c>
      <c r="H45" s="189">
        <v>1</v>
      </c>
      <c r="I45" s="189" t="s">
        <v>79</v>
      </c>
      <c r="J45" s="189" t="s">
        <v>79</v>
      </c>
      <c r="K45" s="189" t="s">
        <v>79</v>
      </c>
      <c r="L45" s="175">
        <v>2</v>
      </c>
      <c r="M45" s="190" t="s">
        <v>79</v>
      </c>
      <c r="N45" s="189" t="s">
        <v>79</v>
      </c>
      <c r="O45" s="189" t="s">
        <v>79</v>
      </c>
      <c r="P45" s="189" t="s">
        <v>79</v>
      </c>
      <c r="Q45" s="189" t="s">
        <v>79</v>
      </c>
      <c r="R45" s="191" t="s">
        <v>79</v>
      </c>
      <c r="S45" s="178">
        <v>6</v>
      </c>
    </row>
    <row r="46" spans="1:19" ht="15">
      <c r="A46" s="162" t="s">
        <v>298</v>
      </c>
      <c r="B46" s="189">
        <v>6</v>
      </c>
      <c r="C46" s="189" t="s">
        <v>79</v>
      </c>
      <c r="D46" s="189">
        <v>1</v>
      </c>
      <c r="E46" s="189" t="s">
        <v>79</v>
      </c>
      <c r="F46" s="189">
        <v>1</v>
      </c>
      <c r="G46" s="189">
        <v>4</v>
      </c>
      <c r="H46" s="189">
        <v>1</v>
      </c>
      <c r="I46" s="189" t="s">
        <v>79</v>
      </c>
      <c r="J46" s="189" t="s">
        <v>79</v>
      </c>
      <c r="K46" s="189" t="s">
        <v>79</v>
      </c>
      <c r="L46" s="175" t="s">
        <v>79</v>
      </c>
      <c r="M46" s="190" t="s">
        <v>79</v>
      </c>
      <c r="N46" s="189" t="s">
        <v>79</v>
      </c>
      <c r="O46" s="189" t="s">
        <v>79</v>
      </c>
      <c r="P46" s="189" t="s">
        <v>79</v>
      </c>
      <c r="Q46" s="189">
        <v>1</v>
      </c>
      <c r="R46" s="191">
        <v>1</v>
      </c>
      <c r="S46" s="178">
        <v>11</v>
      </c>
    </row>
    <row r="47" spans="1:19" ht="15">
      <c r="A47" s="162" t="s">
        <v>299</v>
      </c>
      <c r="B47" s="189">
        <v>2</v>
      </c>
      <c r="C47" s="189" t="s">
        <v>79</v>
      </c>
      <c r="D47" s="189" t="s">
        <v>79</v>
      </c>
      <c r="E47" s="189" t="s">
        <v>79</v>
      </c>
      <c r="F47" s="189">
        <v>1</v>
      </c>
      <c r="G47" s="189">
        <v>1</v>
      </c>
      <c r="H47" s="189" t="s">
        <v>79</v>
      </c>
      <c r="I47" s="189" t="s">
        <v>79</v>
      </c>
      <c r="J47" s="189" t="s">
        <v>79</v>
      </c>
      <c r="K47" s="189" t="s">
        <v>79</v>
      </c>
      <c r="L47" s="175" t="s">
        <v>79</v>
      </c>
      <c r="M47" s="190" t="s">
        <v>79</v>
      </c>
      <c r="N47" s="189" t="s">
        <v>79</v>
      </c>
      <c r="O47" s="189" t="s">
        <v>79</v>
      </c>
      <c r="P47" s="189" t="s">
        <v>79</v>
      </c>
      <c r="Q47" s="189" t="s">
        <v>79</v>
      </c>
      <c r="R47" s="191">
        <v>1</v>
      </c>
      <c r="S47" s="178">
        <v>4</v>
      </c>
    </row>
    <row r="48" spans="1:19" ht="15">
      <c r="A48" s="162" t="s">
        <v>300</v>
      </c>
      <c r="B48" s="189">
        <v>1</v>
      </c>
      <c r="C48" s="189" t="s">
        <v>79</v>
      </c>
      <c r="D48" s="189" t="s">
        <v>79</v>
      </c>
      <c r="E48" s="189" t="s">
        <v>79</v>
      </c>
      <c r="F48" s="189" t="s">
        <v>79</v>
      </c>
      <c r="G48" s="189" t="s">
        <v>79</v>
      </c>
      <c r="H48" s="189">
        <v>5</v>
      </c>
      <c r="I48" s="189" t="s">
        <v>79</v>
      </c>
      <c r="J48" s="189" t="s">
        <v>79</v>
      </c>
      <c r="K48" s="189" t="s">
        <v>79</v>
      </c>
      <c r="L48" s="175" t="s">
        <v>79</v>
      </c>
      <c r="M48" s="190" t="s">
        <v>79</v>
      </c>
      <c r="N48" s="189" t="s">
        <v>79</v>
      </c>
      <c r="O48" s="189" t="s">
        <v>79</v>
      </c>
      <c r="P48" s="189">
        <v>1</v>
      </c>
      <c r="Q48" s="189" t="s">
        <v>79</v>
      </c>
      <c r="R48" s="191">
        <v>1</v>
      </c>
      <c r="S48" s="178">
        <v>7</v>
      </c>
    </row>
    <row r="49" spans="1:19" ht="15">
      <c r="A49" s="162" t="s">
        <v>105</v>
      </c>
      <c r="B49" s="189" t="s">
        <v>79</v>
      </c>
      <c r="C49" s="189" t="s">
        <v>79</v>
      </c>
      <c r="D49" s="189" t="s">
        <v>79</v>
      </c>
      <c r="E49" s="189" t="s">
        <v>79</v>
      </c>
      <c r="F49" s="189" t="s">
        <v>79</v>
      </c>
      <c r="G49" s="189" t="s">
        <v>79</v>
      </c>
      <c r="H49" s="189">
        <v>1</v>
      </c>
      <c r="I49" s="189" t="s">
        <v>79</v>
      </c>
      <c r="J49" s="189" t="s">
        <v>79</v>
      </c>
      <c r="K49" s="189" t="s">
        <v>79</v>
      </c>
      <c r="L49" s="175" t="s">
        <v>79</v>
      </c>
      <c r="M49" s="190" t="s">
        <v>79</v>
      </c>
      <c r="N49" s="189" t="s">
        <v>79</v>
      </c>
      <c r="O49" s="189" t="s">
        <v>79</v>
      </c>
      <c r="P49" s="189" t="s">
        <v>79</v>
      </c>
      <c r="Q49" s="189" t="s">
        <v>79</v>
      </c>
      <c r="R49" s="191" t="s">
        <v>79</v>
      </c>
      <c r="S49" s="178">
        <v>1</v>
      </c>
    </row>
    <row r="50" spans="1:19" ht="15">
      <c r="A50" s="162" t="s">
        <v>106</v>
      </c>
      <c r="B50" s="189">
        <v>3</v>
      </c>
      <c r="C50" s="189">
        <v>1</v>
      </c>
      <c r="D50" s="189">
        <v>3</v>
      </c>
      <c r="E50" s="189" t="s">
        <v>79</v>
      </c>
      <c r="F50" s="189">
        <v>5</v>
      </c>
      <c r="G50" s="189">
        <v>2</v>
      </c>
      <c r="H50" s="189">
        <v>4</v>
      </c>
      <c r="I50" s="189">
        <v>2</v>
      </c>
      <c r="J50" s="189" t="s">
        <v>79</v>
      </c>
      <c r="K50" s="189" t="s">
        <v>79</v>
      </c>
      <c r="L50" s="175">
        <v>20</v>
      </c>
      <c r="M50" s="190" t="s">
        <v>79</v>
      </c>
      <c r="N50" s="189" t="s">
        <v>79</v>
      </c>
      <c r="O50" s="189">
        <v>2</v>
      </c>
      <c r="P50" s="189" t="s">
        <v>79</v>
      </c>
      <c r="Q50" s="189" t="s">
        <v>79</v>
      </c>
      <c r="R50" s="191">
        <v>3</v>
      </c>
      <c r="S50" s="178">
        <v>39</v>
      </c>
    </row>
    <row r="51" spans="1:19" ht="15">
      <c r="A51" s="162" t="s">
        <v>107</v>
      </c>
      <c r="B51" s="189">
        <v>5</v>
      </c>
      <c r="C51" s="189" t="s">
        <v>79</v>
      </c>
      <c r="D51" s="189" t="s">
        <v>79</v>
      </c>
      <c r="E51" s="189" t="s">
        <v>79</v>
      </c>
      <c r="F51" s="189" t="s">
        <v>79</v>
      </c>
      <c r="G51" s="189">
        <v>1</v>
      </c>
      <c r="H51" s="189">
        <v>1</v>
      </c>
      <c r="I51" s="189">
        <v>1</v>
      </c>
      <c r="J51" s="189" t="s">
        <v>79</v>
      </c>
      <c r="K51" s="189" t="s">
        <v>79</v>
      </c>
      <c r="L51" s="175">
        <v>5</v>
      </c>
      <c r="M51" s="190" t="s">
        <v>79</v>
      </c>
      <c r="N51" s="189" t="s">
        <v>79</v>
      </c>
      <c r="O51" s="189" t="s">
        <v>79</v>
      </c>
      <c r="P51" s="189" t="s">
        <v>79</v>
      </c>
      <c r="Q51" s="189" t="s">
        <v>79</v>
      </c>
      <c r="R51" s="191">
        <v>1</v>
      </c>
      <c r="S51" s="178">
        <v>14</v>
      </c>
    </row>
    <row r="52" spans="1:19" ht="15">
      <c r="A52" s="162" t="s">
        <v>108</v>
      </c>
      <c r="B52" s="189">
        <v>1</v>
      </c>
      <c r="C52" s="189" t="s">
        <v>79</v>
      </c>
      <c r="D52" s="189" t="s">
        <v>79</v>
      </c>
      <c r="E52" s="189" t="s">
        <v>79</v>
      </c>
      <c r="F52" s="189">
        <v>1</v>
      </c>
      <c r="G52" s="189" t="s">
        <v>79</v>
      </c>
      <c r="H52" s="189" t="s">
        <v>79</v>
      </c>
      <c r="I52" s="189" t="s">
        <v>79</v>
      </c>
      <c r="J52" s="189" t="s">
        <v>79</v>
      </c>
      <c r="K52" s="189" t="s">
        <v>79</v>
      </c>
      <c r="L52" s="175" t="s">
        <v>79</v>
      </c>
      <c r="M52" s="190" t="s">
        <v>79</v>
      </c>
      <c r="N52" s="189" t="s">
        <v>79</v>
      </c>
      <c r="O52" s="189" t="s">
        <v>79</v>
      </c>
      <c r="P52" s="189" t="s">
        <v>79</v>
      </c>
      <c r="Q52" s="189" t="s">
        <v>79</v>
      </c>
      <c r="R52" s="191" t="s">
        <v>79</v>
      </c>
      <c r="S52" s="178">
        <v>2</v>
      </c>
    </row>
    <row r="53" spans="1:19" ht="15">
      <c r="A53" s="162" t="s">
        <v>109</v>
      </c>
      <c r="B53" s="189">
        <v>2</v>
      </c>
      <c r="C53" s="189" t="s">
        <v>79</v>
      </c>
      <c r="D53" s="189" t="s">
        <v>79</v>
      </c>
      <c r="E53" s="189" t="s">
        <v>79</v>
      </c>
      <c r="F53" s="189" t="s">
        <v>79</v>
      </c>
      <c r="G53" s="189" t="s">
        <v>79</v>
      </c>
      <c r="H53" s="189" t="s">
        <v>79</v>
      </c>
      <c r="I53" s="189" t="s">
        <v>79</v>
      </c>
      <c r="J53" s="189" t="s">
        <v>79</v>
      </c>
      <c r="K53" s="189" t="s">
        <v>79</v>
      </c>
      <c r="L53" s="175" t="s">
        <v>79</v>
      </c>
      <c r="M53" s="190" t="s">
        <v>79</v>
      </c>
      <c r="N53" s="189" t="s">
        <v>79</v>
      </c>
      <c r="O53" s="189" t="s">
        <v>79</v>
      </c>
      <c r="P53" s="189" t="s">
        <v>79</v>
      </c>
      <c r="Q53" s="189" t="s">
        <v>79</v>
      </c>
      <c r="R53" s="191" t="s">
        <v>79</v>
      </c>
      <c r="S53" s="178">
        <v>2</v>
      </c>
    </row>
    <row r="54" spans="1:19" ht="15">
      <c r="A54" s="162" t="s">
        <v>111</v>
      </c>
      <c r="B54" s="189">
        <v>1</v>
      </c>
      <c r="C54" s="189">
        <v>1</v>
      </c>
      <c r="D54" s="189" t="s">
        <v>79</v>
      </c>
      <c r="E54" s="189" t="s">
        <v>79</v>
      </c>
      <c r="F54" s="189">
        <v>8</v>
      </c>
      <c r="G54" s="189">
        <v>1</v>
      </c>
      <c r="H54" s="189">
        <v>1</v>
      </c>
      <c r="I54" s="189" t="s">
        <v>79</v>
      </c>
      <c r="J54" s="189" t="s">
        <v>79</v>
      </c>
      <c r="K54" s="189" t="s">
        <v>79</v>
      </c>
      <c r="L54" s="175">
        <v>1</v>
      </c>
      <c r="M54" s="190" t="s">
        <v>79</v>
      </c>
      <c r="N54" s="189" t="s">
        <v>79</v>
      </c>
      <c r="O54" s="189" t="s">
        <v>79</v>
      </c>
      <c r="P54" s="189" t="s">
        <v>79</v>
      </c>
      <c r="Q54" s="189" t="s">
        <v>79</v>
      </c>
      <c r="R54" s="191" t="s">
        <v>79</v>
      </c>
      <c r="S54" s="178">
        <v>11</v>
      </c>
    </row>
    <row r="55" spans="1:19" ht="15">
      <c r="A55" s="162" t="s">
        <v>112</v>
      </c>
      <c r="B55" s="189">
        <v>3</v>
      </c>
      <c r="C55" s="189" t="s">
        <v>79</v>
      </c>
      <c r="D55" s="189" t="s">
        <v>79</v>
      </c>
      <c r="E55" s="189" t="s">
        <v>79</v>
      </c>
      <c r="F55" s="189">
        <v>15</v>
      </c>
      <c r="G55" s="189">
        <v>2</v>
      </c>
      <c r="H55" s="189">
        <v>1</v>
      </c>
      <c r="I55" s="189" t="s">
        <v>79</v>
      </c>
      <c r="J55" s="189" t="s">
        <v>79</v>
      </c>
      <c r="K55" s="189" t="s">
        <v>79</v>
      </c>
      <c r="L55" s="175">
        <v>3</v>
      </c>
      <c r="M55" s="190" t="s">
        <v>79</v>
      </c>
      <c r="N55" s="189" t="s">
        <v>79</v>
      </c>
      <c r="O55" s="189">
        <v>1</v>
      </c>
      <c r="P55" s="189">
        <v>1</v>
      </c>
      <c r="Q55" s="189" t="s">
        <v>79</v>
      </c>
      <c r="R55" s="191" t="s">
        <v>79</v>
      </c>
      <c r="S55" s="178">
        <v>21</v>
      </c>
    </row>
    <row r="56" spans="1:19" ht="15">
      <c r="A56" s="162" t="s">
        <v>113</v>
      </c>
      <c r="B56" s="189">
        <v>2</v>
      </c>
      <c r="C56" s="189" t="s">
        <v>79</v>
      </c>
      <c r="D56" s="189" t="s">
        <v>79</v>
      </c>
      <c r="E56" s="189" t="s">
        <v>79</v>
      </c>
      <c r="F56" s="189">
        <v>1</v>
      </c>
      <c r="G56" s="189">
        <v>1</v>
      </c>
      <c r="H56" s="189">
        <v>4</v>
      </c>
      <c r="I56" s="189" t="s">
        <v>79</v>
      </c>
      <c r="J56" s="189" t="s">
        <v>79</v>
      </c>
      <c r="K56" s="189" t="s">
        <v>79</v>
      </c>
      <c r="L56" s="175">
        <v>4</v>
      </c>
      <c r="M56" s="190" t="s">
        <v>79</v>
      </c>
      <c r="N56" s="189" t="s">
        <v>79</v>
      </c>
      <c r="O56" s="189" t="s">
        <v>79</v>
      </c>
      <c r="P56" s="189" t="s">
        <v>79</v>
      </c>
      <c r="Q56" s="189" t="s">
        <v>79</v>
      </c>
      <c r="R56" s="191" t="s">
        <v>79</v>
      </c>
      <c r="S56" s="178">
        <v>11</v>
      </c>
    </row>
    <row r="57" spans="1:19" ht="15">
      <c r="A57" s="162" t="s">
        <v>114</v>
      </c>
      <c r="B57" s="189" t="s">
        <v>79</v>
      </c>
      <c r="C57" s="189" t="s">
        <v>79</v>
      </c>
      <c r="D57" s="189" t="s">
        <v>79</v>
      </c>
      <c r="E57" s="189" t="s">
        <v>79</v>
      </c>
      <c r="F57" s="189">
        <v>1</v>
      </c>
      <c r="G57" s="189" t="s">
        <v>79</v>
      </c>
      <c r="H57" s="189">
        <v>2</v>
      </c>
      <c r="I57" s="189" t="s">
        <v>79</v>
      </c>
      <c r="J57" s="189" t="s">
        <v>79</v>
      </c>
      <c r="K57" s="189" t="s">
        <v>79</v>
      </c>
      <c r="L57" s="175" t="s">
        <v>79</v>
      </c>
      <c r="M57" s="190" t="s">
        <v>79</v>
      </c>
      <c r="N57" s="189" t="s">
        <v>79</v>
      </c>
      <c r="O57" s="189" t="s">
        <v>79</v>
      </c>
      <c r="P57" s="189" t="s">
        <v>79</v>
      </c>
      <c r="Q57" s="189" t="s">
        <v>79</v>
      </c>
      <c r="R57" s="191">
        <v>1</v>
      </c>
      <c r="S57" s="178">
        <v>4</v>
      </c>
    </row>
    <row r="58" spans="1:19" ht="15">
      <c r="A58" s="162" t="s">
        <v>115</v>
      </c>
      <c r="B58" s="189" t="s">
        <v>79</v>
      </c>
      <c r="C58" s="189" t="s">
        <v>79</v>
      </c>
      <c r="D58" s="189" t="s">
        <v>79</v>
      </c>
      <c r="E58" s="189" t="s">
        <v>79</v>
      </c>
      <c r="F58" s="189" t="s">
        <v>79</v>
      </c>
      <c r="G58" s="189" t="s">
        <v>79</v>
      </c>
      <c r="H58" s="189">
        <v>2</v>
      </c>
      <c r="I58" s="189" t="s">
        <v>79</v>
      </c>
      <c r="J58" s="189" t="s">
        <v>79</v>
      </c>
      <c r="K58" s="189" t="s">
        <v>79</v>
      </c>
      <c r="L58" s="175" t="s">
        <v>79</v>
      </c>
      <c r="M58" s="190" t="s">
        <v>79</v>
      </c>
      <c r="N58" s="189" t="s">
        <v>79</v>
      </c>
      <c r="O58" s="189" t="s">
        <v>79</v>
      </c>
      <c r="P58" s="189" t="s">
        <v>79</v>
      </c>
      <c r="Q58" s="189" t="s">
        <v>79</v>
      </c>
      <c r="R58" s="191" t="s">
        <v>79</v>
      </c>
      <c r="S58" s="178">
        <v>2</v>
      </c>
    </row>
    <row r="59" spans="1:19" ht="15">
      <c r="A59" s="162" t="s">
        <v>116</v>
      </c>
      <c r="B59" s="189">
        <v>1</v>
      </c>
      <c r="C59" s="189" t="s">
        <v>79</v>
      </c>
      <c r="D59" s="189" t="s">
        <v>79</v>
      </c>
      <c r="E59" s="189" t="s">
        <v>79</v>
      </c>
      <c r="F59" s="189">
        <v>1</v>
      </c>
      <c r="G59" s="189">
        <v>2</v>
      </c>
      <c r="H59" s="189" t="s">
        <v>79</v>
      </c>
      <c r="I59" s="189" t="s">
        <v>79</v>
      </c>
      <c r="J59" s="189" t="s">
        <v>79</v>
      </c>
      <c r="K59" s="189" t="s">
        <v>79</v>
      </c>
      <c r="L59" s="175" t="s">
        <v>79</v>
      </c>
      <c r="M59" s="190" t="s">
        <v>79</v>
      </c>
      <c r="N59" s="189" t="s">
        <v>79</v>
      </c>
      <c r="O59" s="189" t="s">
        <v>79</v>
      </c>
      <c r="P59" s="189" t="s">
        <v>79</v>
      </c>
      <c r="Q59" s="189" t="s">
        <v>79</v>
      </c>
      <c r="R59" s="191" t="s">
        <v>79</v>
      </c>
      <c r="S59" s="178">
        <v>4</v>
      </c>
    </row>
    <row r="60" spans="1:19" ht="15">
      <c r="A60" s="162" t="s">
        <v>117</v>
      </c>
      <c r="B60" s="189" t="s">
        <v>79</v>
      </c>
      <c r="C60" s="189" t="s">
        <v>79</v>
      </c>
      <c r="D60" s="189" t="s">
        <v>79</v>
      </c>
      <c r="E60" s="189">
        <v>1</v>
      </c>
      <c r="F60" s="189">
        <v>30</v>
      </c>
      <c r="G60" s="189">
        <v>7</v>
      </c>
      <c r="H60" s="189">
        <v>4</v>
      </c>
      <c r="I60" s="189" t="s">
        <v>79</v>
      </c>
      <c r="J60" s="189">
        <v>1</v>
      </c>
      <c r="K60" s="189" t="s">
        <v>79</v>
      </c>
      <c r="L60" s="175">
        <v>1</v>
      </c>
      <c r="M60" s="190" t="s">
        <v>79</v>
      </c>
      <c r="N60" s="189" t="s">
        <v>79</v>
      </c>
      <c r="O60" s="189" t="s">
        <v>79</v>
      </c>
      <c r="P60" s="189" t="s">
        <v>79</v>
      </c>
      <c r="Q60" s="189" t="s">
        <v>79</v>
      </c>
      <c r="R60" s="191">
        <v>1</v>
      </c>
      <c r="S60" s="178">
        <v>37</v>
      </c>
    </row>
    <row r="61" spans="1:19" ht="15">
      <c r="A61" s="162" t="s">
        <v>118</v>
      </c>
      <c r="B61" s="189">
        <v>1</v>
      </c>
      <c r="C61" s="189" t="s">
        <v>79</v>
      </c>
      <c r="D61" s="189" t="s">
        <v>79</v>
      </c>
      <c r="E61" s="189" t="s">
        <v>79</v>
      </c>
      <c r="F61" s="189" t="s">
        <v>79</v>
      </c>
      <c r="G61" s="189" t="s">
        <v>79</v>
      </c>
      <c r="H61" s="189">
        <v>5</v>
      </c>
      <c r="I61" s="189" t="s">
        <v>79</v>
      </c>
      <c r="J61" s="189" t="s">
        <v>79</v>
      </c>
      <c r="K61" s="189" t="s">
        <v>79</v>
      </c>
      <c r="L61" s="175" t="s">
        <v>79</v>
      </c>
      <c r="M61" s="190" t="s">
        <v>79</v>
      </c>
      <c r="N61" s="189" t="s">
        <v>79</v>
      </c>
      <c r="O61" s="189" t="s">
        <v>79</v>
      </c>
      <c r="P61" s="189" t="s">
        <v>79</v>
      </c>
      <c r="Q61" s="189" t="s">
        <v>79</v>
      </c>
      <c r="R61" s="191" t="s">
        <v>79</v>
      </c>
      <c r="S61" s="178">
        <v>6</v>
      </c>
    </row>
    <row r="62" spans="1:19" ht="15">
      <c r="A62" s="162" t="s">
        <v>119</v>
      </c>
      <c r="B62" s="189" t="s">
        <v>79</v>
      </c>
      <c r="C62" s="189" t="s">
        <v>79</v>
      </c>
      <c r="D62" s="189" t="s">
        <v>79</v>
      </c>
      <c r="E62" s="189" t="s">
        <v>79</v>
      </c>
      <c r="F62" s="189" t="s">
        <v>79</v>
      </c>
      <c r="G62" s="189" t="s">
        <v>79</v>
      </c>
      <c r="H62" s="189">
        <v>8</v>
      </c>
      <c r="I62" s="189" t="s">
        <v>79</v>
      </c>
      <c r="J62" s="189" t="s">
        <v>79</v>
      </c>
      <c r="K62" s="189" t="s">
        <v>79</v>
      </c>
      <c r="L62" s="175">
        <v>2</v>
      </c>
      <c r="M62" s="190" t="s">
        <v>79</v>
      </c>
      <c r="N62" s="189" t="s">
        <v>79</v>
      </c>
      <c r="O62" s="189" t="s">
        <v>79</v>
      </c>
      <c r="P62" s="189" t="s">
        <v>79</v>
      </c>
      <c r="Q62" s="189" t="s">
        <v>79</v>
      </c>
      <c r="R62" s="191" t="s">
        <v>79</v>
      </c>
      <c r="S62" s="178">
        <v>9</v>
      </c>
    </row>
    <row r="63" spans="1:19" ht="15">
      <c r="A63" s="162" t="s">
        <v>120</v>
      </c>
      <c r="B63" s="189">
        <v>7</v>
      </c>
      <c r="C63" s="189" t="s">
        <v>79</v>
      </c>
      <c r="D63" s="189" t="s">
        <v>79</v>
      </c>
      <c r="E63" s="189">
        <v>1</v>
      </c>
      <c r="F63" s="189">
        <v>2</v>
      </c>
      <c r="G63" s="189">
        <v>4</v>
      </c>
      <c r="H63" s="189">
        <v>1</v>
      </c>
      <c r="I63" s="189" t="s">
        <v>79</v>
      </c>
      <c r="J63" s="189">
        <v>1</v>
      </c>
      <c r="K63" s="189" t="s">
        <v>79</v>
      </c>
      <c r="L63" s="175" t="s">
        <v>79</v>
      </c>
      <c r="M63" s="190" t="s">
        <v>79</v>
      </c>
      <c r="N63" s="189">
        <v>1</v>
      </c>
      <c r="O63" s="189" t="s">
        <v>79</v>
      </c>
      <c r="P63" s="189" t="s">
        <v>79</v>
      </c>
      <c r="Q63" s="189" t="s">
        <v>79</v>
      </c>
      <c r="R63" s="191" t="s">
        <v>79</v>
      </c>
      <c r="S63" s="178">
        <v>15</v>
      </c>
    </row>
    <row r="64" spans="1:19" ht="15">
      <c r="A64" s="162" t="s">
        <v>31</v>
      </c>
      <c r="B64" s="189">
        <v>3</v>
      </c>
      <c r="C64" s="189" t="s">
        <v>79</v>
      </c>
      <c r="D64" s="189" t="s">
        <v>79</v>
      </c>
      <c r="E64" s="189" t="s">
        <v>79</v>
      </c>
      <c r="F64" s="189" t="s">
        <v>79</v>
      </c>
      <c r="G64" s="189">
        <v>1</v>
      </c>
      <c r="H64" s="189" t="s">
        <v>79</v>
      </c>
      <c r="I64" s="189" t="s">
        <v>79</v>
      </c>
      <c r="J64" s="189" t="s">
        <v>79</v>
      </c>
      <c r="K64" s="189" t="s">
        <v>79</v>
      </c>
      <c r="L64" s="175" t="s">
        <v>79</v>
      </c>
      <c r="M64" s="190" t="s">
        <v>79</v>
      </c>
      <c r="N64" s="189" t="s">
        <v>79</v>
      </c>
      <c r="O64" s="189" t="s">
        <v>79</v>
      </c>
      <c r="P64" s="189" t="s">
        <v>79</v>
      </c>
      <c r="Q64" s="189" t="s">
        <v>79</v>
      </c>
      <c r="R64" s="191" t="s">
        <v>79</v>
      </c>
      <c r="S64" s="178">
        <v>4</v>
      </c>
    </row>
    <row r="65" spans="1:19" ht="15">
      <c r="A65" s="162" t="s">
        <v>127</v>
      </c>
      <c r="B65" s="189">
        <v>1</v>
      </c>
      <c r="C65" s="189" t="s">
        <v>79</v>
      </c>
      <c r="D65" s="189" t="s">
        <v>79</v>
      </c>
      <c r="E65" s="189" t="s">
        <v>79</v>
      </c>
      <c r="F65" s="189">
        <v>1</v>
      </c>
      <c r="G65" s="189" t="s">
        <v>79</v>
      </c>
      <c r="H65" s="189" t="s">
        <v>79</v>
      </c>
      <c r="I65" s="189" t="s">
        <v>79</v>
      </c>
      <c r="J65" s="189" t="s">
        <v>79</v>
      </c>
      <c r="K65" s="189" t="s">
        <v>79</v>
      </c>
      <c r="L65" s="175">
        <v>2</v>
      </c>
      <c r="M65" s="190" t="s">
        <v>79</v>
      </c>
      <c r="N65" s="189" t="s">
        <v>79</v>
      </c>
      <c r="O65" s="189" t="s">
        <v>79</v>
      </c>
      <c r="P65" s="189" t="s">
        <v>79</v>
      </c>
      <c r="Q65" s="189" t="s">
        <v>79</v>
      </c>
      <c r="R65" s="191" t="s">
        <v>79</v>
      </c>
      <c r="S65" s="178">
        <v>4</v>
      </c>
    </row>
    <row r="66" spans="1:19" ht="15">
      <c r="A66" s="162" t="s">
        <v>128</v>
      </c>
      <c r="B66" s="189" t="s">
        <v>79</v>
      </c>
      <c r="C66" s="189" t="s">
        <v>79</v>
      </c>
      <c r="D66" s="189" t="s">
        <v>79</v>
      </c>
      <c r="E66" s="189" t="s">
        <v>79</v>
      </c>
      <c r="F66" s="189" t="s">
        <v>79</v>
      </c>
      <c r="G66" s="189" t="s">
        <v>79</v>
      </c>
      <c r="H66" s="189">
        <v>1</v>
      </c>
      <c r="I66" s="189" t="s">
        <v>79</v>
      </c>
      <c r="J66" s="189" t="s">
        <v>79</v>
      </c>
      <c r="K66" s="189" t="s">
        <v>79</v>
      </c>
      <c r="L66" s="175">
        <v>1</v>
      </c>
      <c r="M66" s="190" t="s">
        <v>79</v>
      </c>
      <c r="N66" s="189" t="s">
        <v>79</v>
      </c>
      <c r="O66" s="189">
        <v>1</v>
      </c>
      <c r="P66" s="189" t="s">
        <v>79</v>
      </c>
      <c r="Q66" s="189" t="s">
        <v>79</v>
      </c>
      <c r="R66" s="191" t="s">
        <v>79</v>
      </c>
      <c r="S66" s="178">
        <v>3</v>
      </c>
    </row>
    <row r="67" spans="1:19" ht="15">
      <c r="A67" s="162" t="s">
        <v>129</v>
      </c>
      <c r="B67" s="189">
        <v>2</v>
      </c>
      <c r="C67" s="189" t="s">
        <v>79</v>
      </c>
      <c r="D67" s="189" t="s">
        <v>79</v>
      </c>
      <c r="E67" s="189" t="s">
        <v>79</v>
      </c>
      <c r="F67" s="189" t="s">
        <v>79</v>
      </c>
      <c r="G67" s="189">
        <v>1</v>
      </c>
      <c r="H67" s="189" t="s">
        <v>79</v>
      </c>
      <c r="I67" s="189" t="s">
        <v>79</v>
      </c>
      <c r="J67" s="189" t="s">
        <v>79</v>
      </c>
      <c r="K67" s="189" t="s">
        <v>79</v>
      </c>
      <c r="L67" s="175" t="s">
        <v>79</v>
      </c>
      <c r="M67" s="190" t="s">
        <v>79</v>
      </c>
      <c r="N67" s="189" t="s">
        <v>79</v>
      </c>
      <c r="O67" s="189" t="s">
        <v>79</v>
      </c>
      <c r="P67" s="189" t="s">
        <v>79</v>
      </c>
      <c r="Q67" s="189" t="s">
        <v>79</v>
      </c>
      <c r="R67" s="191" t="s">
        <v>79</v>
      </c>
      <c r="S67" s="178">
        <v>3</v>
      </c>
    </row>
    <row r="68" spans="1:19" ht="15">
      <c r="A68" s="162" t="s">
        <v>130</v>
      </c>
      <c r="B68" s="189">
        <v>1</v>
      </c>
      <c r="C68" s="189" t="s">
        <v>79</v>
      </c>
      <c r="D68" s="189" t="s">
        <v>79</v>
      </c>
      <c r="E68" s="189" t="s">
        <v>79</v>
      </c>
      <c r="F68" s="189" t="s">
        <v>79</v>
      </c>
      <c r="G68" s="189" t="s">
        <v>79</v>
      </c>
      <c r="H68" s="189" t="s">
        <v>79</v>
      </c>
      <c r="I68" s="189" t="s">
        <v>79</v>
      </c>
      <c r="J68" s="189" t="s">
        <v>79</v>
      </c>
      <c r="K68" s="189" t="s">
        <v>79</v>
      </c>
      <c r="L68" s="175" t="s">
        <v>79</v>
      </c>
      <c r="M68" s="190" t="s">
        <v>79</v>
      </c>
      <c r="N68" s="189" t="s">
        <v>79</v>
      </c>
      <c r="O68" s="189" t="s">
        <v>79</v>
      </c>
      <c r="P68" s="189">
        <v>1</v>
      </c>
      <c r="Q68" s="189" t="s">
        <v>79</v>
      </c>
      <c r="R68" s="191" t="s">
        <v>79</v>
      </c>
      <c r="S68" s="178">
        <v>2</v>
      </c>
    </row>
    <row r="69" spans="1:19" ht="15">
      <c r="A69" s="162" t="s">
        <v>131</v>
      </c>
      <c r="B69" s="189">
        <v>1</v>
      </c>
      <c r="C69" s="189" t="s">
        <v>79</v>
      </c>
      <c r="D69" s="189" t="s">
        <v>79</v>
      </c>
      <c r="E69" s="189" t="s">
        <v>79</v>
      </c>
      <c r="F69" s="189" t="s">
        <v>79</v>
      </c>
      <c r="G69" s="189" t="s">
        <v>79</v>
      </c>
      <c r="H69" s="189" t="s">
        <v>79</v>
      </c>
      <c r="I69" s="189" t="s">
        <v>79</v>
      </c>
      <c r="J69" s="189" t="s">
        <v>79</v>
      </c>
      <c r="K69" s="189" t="s">
        <v>79</v>
      </c>
      <c r="L69" s="175" t="s">
        <v>79</v>
      </c>
      <c r="M69" s="190" t="s">
        <v>79</v>
      </c>
      <c r="N69" s="189" t="s">
        <v>79</v>
      </c>
      <c r="O69" s="189" t="s">
        <v>79</v>
      </c>
      <c r="P69" s="189" t="s">
        <v>79</v>
      </c>
      <c r="Q69" s="189" t="s">
        <v>79</v>
      </c>
      <c r="R69" s="191">
        <v>1</v>
      </c>
      <c r="S69" s="178">
        <v>2</v>
      </c>
    </row>
    <row r="70" spans="1:19" ht="15">
      <c r="A70" s="162" t="s">
        <v>132</v>
      </c>
      <c r="B70" s="189" t="s">
        <v>79</v>
      </c>
      <c r="C70" s="189" t="s">
        <v>79</v>
      </c>
      <c r="D70" s="189" t="s">
        <v>79</v>
      </c>
      <c r="E70" s="189" t="s">
        <v>79</v>
      </c>
      <c r="F70" s="189" t="s">
        <v>79</v>
      </c>
      <c r="G70" s="189" t="s">
        <v>79</v>
      </c>
      <c r="H70" s="189">
        <v>1</v>
      </c>
      <c r="I70" s="189" t="s">
        <v>79</v>
      </c>
      <c r="J70" s="189" t="s">
        <v>79</v>
      </c>
      <c r="K70" s="189" t="s">
        <v>79</v>
      </c>
      <c r="L70" s="175" t="s">
        <v>79</v>
      </c>
      <c r="M70" s="190" t="s">
        <v>79</v>
      </c>
      <c r="N70" s="189" t="s">
        <v>79</v>
      </c>
      <c r="O70" s="189" t="s">
        <v>79</v>
      </c>
      <c r="P70" s="189" t="s">
        <v>79</v>
      </c>
      <c r="Q70" s="189" t="s">
        <v>79</v>
      </c>
      <c r="R70" s="191" t="s">
        <v>79</v>
      </c>
      <c r="S70" s="178">
        <v>1</v>
      </c>
    </row>
    <row r="71" spans="1:19" ht="15">
      <c r="A71" s="162" t="s">
        <v>133</v>
      </c>
      <c r="B71" s="189" t="s">
        <v>79</v>
      </c>
      <c r="C71" s="189" t="s">
        <v>79</v>
      </c>
      <c r="D71" s="189" t="s">
        <v>79</v>
      </c>
      <c r="E71" s="189" t="s">
        <v>79</v>
      </c>
      <c r="F71" s="189">
        <v>2</v>
      </c>
      <c r="G71" s="189" t="s">
        <v>79</v>
      </c>
      <c r="H71" s="189" t="s">
        <v>79</v>
      </c>
      <c r="I71" s="189" t="s">
        <v>79</v>
      </c>
      <c r="J71" s="189" t="s">
        <v>79</v>
      </c>
      <c r="K71" s="189" t="s">
        <v>79</v>
      </c>
      <c r="L71" s="175">
        <v>2</v>
      </c>
      <c r="M71" s="190">
        <v>1</v>
      </c>
      <c r="N71" s="189" t="s">
        <v>79</v>
      </c>
      <c r="O71" s="189" t="s">
        <v>79</v>
      </c>
      <c r="P71" s="189" t="s">
        <v>79</v>
      </c>
      <c r="Q71" s="189" t="s">
        <v>79</v>
      </c>
      <c r="R71" s="191" t="s">
        <v>79</v>
      </c>
      <c r="S71" s="178">
        <v>4</v>
      </c>
    </row>
    <row r="72" spans="1:19" ht="15">
      <c r="A72" s="162" t="s">
        <v>134</v>
      </c>
      <c r="B72" s="189">
        <v>3</v>
      </c>
      <c r="C72" s="189">
        <v>1</v>
      </c>
      <c r="D72" s="189">
        <v>1</v>
      </c>
      <c r="E72" s="189" t="s">
        <v>79</v>
      </c>
      <c r="F72" s="189">
        <v>2</v>
      </c>
      <c r="G72" s="189">
        <v>3</v>
      </c>
      <c r="H72" s="189" t="s">
        <v>79</v>
      </c>
      <c r="I72" s="189">
        <v>1</v>
      </c>
      <c r="J72" s="189">
        <v>1</v>
      </c>
      <c r="K72" s="189" t="s">
        <v>79</v>
      </c>
      <c r="L72" s="175">
        <v>1</v>
      </c>
      <c r="M72" s="190" t="s">
        <v>79</v>
      </c>
      <c r="N72" s="189" t="s">
        <v>79</v>
      </c>
      <c r="O72" s="189" t="s">
        <v>79</v>
      </c>
      <c r="P72" s="189" t="s">
        <v>79</v>
      </c>
      <c r="Q72" s="189" t="s">
        <v>79</v>
      </c>
      <c r="R72" s="191" t="s">
        <v>79</v>
      </c>
      <c r="S72" s="178">
        <v>5</v>
      </c>
    </row>
    <row r="73" spans="1:19" ht="15">
      <c r="A73" s="162" t="s">
        <v>135</v>
      </c>
      <c r="B73" s="189">
        <v>5</v>
      </c>
      <c r="C73" s="189" t="s">
        <v>79</v>
      </c>
      <c r="D73" s="189">
        <v>1</v>
      </c>
      <c r="E73" s="189" t="s">
        <v>79</v>
      </c>
      <c r="F73" s="189">
        <v>3</v>
      </c>
      <c r="G73" s="189" t="s">
        <v>79</v>
      </c>
      <c r="H73" s="189">
        <v>1</v>
      </c>
      <c r="I73" s="189">
        <v>1</v>
      </c>
      <c r="J73" s="189" t="s">
        <v>79</v>
      </c>
      <c r="K73" s="189" t="s">
        <v>79</v>
      </c>
      <c r="L73" s="175">
        <v>1</v>
      </c>
      <c r="M73" s="190" t="s">
        <v>79</v>
      </c>
      <c r="N73" s="189" t="s">
        <v>79</v>
      </c>
      <c r="O73" s="189" t="s">
        <v>79</v>
      </c>
      <c r="P73" s="189" t="s">
        <v>79</v>
      </c>
      <c r="Q73" s="189" t="s">
        <v>79</v>
      </c>
      <c r="R73" s="191" t="s">
        <v>79</v>
      </c>
      <c r="S73" s="178">
        <v>10</v>
      </c>
    </row>
    <row r="74" spans="1:19" ht="15">
      <c r="A74" s="162" t="s">
        <v>136</v>
      </c>
      <c r="B74" s="189">
        <v>1</v>
      </c>
      <c r="C74" s="189" t="s">
        <v>79</v>
      </c>
      <c r="D74" s="189" t="s">
        <v>79</v>
      </c>
      <c r="E74" s="189">
        <v>1</v>
      </c>
      <c r="F74" s="189">
        <v>2</v>
      </c>
      <c r="G74" s="189">
        <v>1</v>
      </c>
      <c r="H74" s="189">
        <v>2</v>
      </c>
      <c r="I74" s="189" t="s">
        <v>79</v>
      </c>
      <c r="J74" s="189">
        <v>1</v>
      </c>
      <c r="K74" s="189" t="s">
        <v>79</v>
      </c>
      <c r="L74" s="175" t="s">
        <v>79</v>
      </c>
      <c r="M74" s="190" t="s">
        <v>79</v>
      </c>
      <c r="N74" s="189" t="s">
        <v>79</v>
      </c>
      <c r="O74" s="189" t="s">
        <v>79</v>
      </c>
      <c r="P74" s="189">
        <v>1</v>
      </c>
      <c r="Q74" s="189" t="s">
        <v>79</v>
      </c>
      <c r="R74" s="191" t="s">
        <v>79</v>
      </c>
      <c r="S74" s="178">
        <v>6</v>
      </c>
    </row>
    <row r="75" spans="1:19" ht="30">
      <c r="A75" s="162" t="s">
        <v>137</v>
      </c>
      <c r="B75" s="189">
        <v>5</v>
      </c>
      <c r="C75" s="189">
        <v>1</v>
      </c>
      <c r="D75" s="189">
        <v>1</v>
      </c>
      <c r="E75" s="189">
        <v>1</v>
      </c>
      <c r="F75" s="189">
        <v>2</v>
      </c>
      <c r="G75" s="189">
        <v>1</v>
      </c>
      <c r="H75" s="189">
        <v>4</v>
      </c>
      <c r="I75" s="189" t="s">
        <v>79</v>
      </c>
      <c r="J75" s="189" t="s">
        <v>79</v>
      </c>
      <c r="K75" s="189" t="s">
        <v>79</v>
      </c>
      <c r="L75" s="175">
        <v>7</v>
      </c>
      <c r="M75" s="190" t="s">
        <v>79</v>
      </c>
      <c r="N75" s="189">
        <v>1</v>
      </c>
      <c r="O75" s="189" t="s">
        <v>79</v>
      </c>
      <c r="P75" s="189">
        <v>1</v>
      </c>
      <c r="Q75" s="189" t="s">
        <v>79</v>
      </c>
      <c r="R75" s="191">
        <v>1</v>
      </c>
      <c r="S75" s="178">
        <v>19</v>
      </c>
    </row>
    <row r="76" spans="1:19" ht="15">
      <c r="A76" s="162" t="s">
        <v>138</v>
      </c>
      <c r="B76" s="189" t="s">
        <v>79</v>
      </c>
      <c r="C76" s="189" t="s">
        <v>79</v>
      </c>
      <c r="D76" s="189" t="s">
        <v>79</v>
      </c>
      <c r="E76" s="189" t="s">
        <v>79</v>
      </c>
      <c r="F76" s="189" t="s">
        <v>79</v>
      </c>
      <c r="G76" s="189">
        <v>1</v>
      </c>
      <c r="H76" s="189">
        <v>6</v>
      </c>
      <c r="I76" s="189" t="s">
        <v>79</v>
      </c>
      <c r="J76" s="189" t="s">
        <v>79</v>
      </c>
      <c r="K76" s="189" t="s">
        <v>79</v>
      </c>
      <c r="L76" s="175" t="s">
        <v>79</v>
      </c>
      <c r="M76" s="190" t="s">
        <v>79</v>
      </c>
      <c r="N76" s="189" t="s">
        <v>79</v>
      </c>
      <c r="O76" s="189" t="s">
        <v>79</v>
      </c>
      <c r="P76" s="189" t="s">
        <v>79</v>
      </c>
      <c r="Q76" s="189" t="s">
        <v>79</v>
      </c>
      <c r="R76" s="191" t="s">
        <v>79</v>
      </c>
      <c r="S76" s="178">
        <v>6</v>
      </c>
    </row>
    <row r="77" spans="1:19" ht="15">
      <c r="A77" s="162" t="s">
        <v>139</v>
      </c>
      <c r="B77" s="189">
        <v>4</v>
      </c>
      <c r="C77" s="189" t="s">
        <v>79</v>
      </c>
      <c r="D77" s="189">
        <v>1</v>
      </c>
      <c r="E77" s="189" t="s">
        <v>79</v>
      </c>
      <c r="F77" s="189">
        <v>9</v>
      </c>
      <c r="G77" s="189">
        <v>2</v>
      </c>
      <c r="H77" s="189">
        <v>1</v>
      </c>
      <c r="I77" s="189" t="s">
        <v>79</v>
      </c>
      <c r="J77" s="189" t="s">
        <v>79</v>
      </c>
      <c r="K77" s="189" t="s">
        <v>79</v>
      </c>
      <c r="L77" s="175">
        <v>1</v>
      </c>
      <c r="M77" s="190" t="s">
        <v>79</v>
      </c>
      <c r="N77" s="189" t="s">
        <v>79</v>
      </c>
      <c r="O77" s="189" t="s">
        <v>79</v>
      </c>
      <c r="P77" s="189" t="s">
        <v>79</v>
      </c>
      <c r="Q77" s="189" t="s">
        <v>79</v>
      </c>
      <c r="R77" s="191" t="s">
        <v>79</v>
      </c>
      <c r="S77" s="178">
        <v>15</v>
      </c>
    </row>
    <row r="78" spans="1:19" ht="15">
      <c r="A78" s="162" t="s">
        <v>140</v>
      </c>
      <c r="B78" s="189" t="s">
        <v>79</v>
      </c>
      <c r="C78" s="189" t="s">
        <v>79</v>
      </c>
      <c r="D78" s="189" t="s">
        <v>79</v>
      </c>
      <c r="E78" s="189" t="s">
        <v>79</v>
      </c>
      <c r="F78" s="189" t="s">
        <v>79</v>
      </c>
      <c r="G78" s="189">
        <v>2</v>
      </c>
      <c r="H78" s="189">
        <v>2</v>
      </c>
      <c r="I78" s="189" t="s">
        <v>79</v>
      </c>
      <c r="J78" s="189" t="s">
        <v>79</v>
      </c>
      <c r="K78" s="189" t="s">
        <v>79</v>
      </c>
      <c r="L78" s="175">
        <v>2</v>
      </c>
      <c r="M78" s="190" t="s">
        <v>79</v>
      </c>
      <c r="N78" s="189" t="s">
        <v>79</v>
      </c>
      <c r="O78" s="189">
        <v>2</v>
      </c>
      <c r="P78" s="189" t="s">
        <v>79</v>
      </c>
      <c r="Q78" s="189" t="s">
        <v>79</v>
      </c>
      <c r="R78" s="191" t="s">
        <v>79</v>
      </c>
      <c r="S78" s="178">
        <v>8</v>
      </c>
    </row>
    <row r="79" spans="1:19" ht="15">
      <c r="A79" s="162" t="s">
        <v>141</v>
      </c>
      <c r="B79" s="189" t="s">
        <v>79</v>
      </c>
      <c r="C79" s="189" t="s">
        <v>79</v>
      </c>
      <c r="D79" s="189" t="s">
        <v>79</v>
      </c>
      <c r="E79" s="189" t="s">
        <v>79</v>
      </c>
      <c r="F79" s="189">
        <v>1</v>
      </c>
      <c r="G79" s="189" t="s">
        <v>79</v>
      </c>
      <c r="H79" s="189">
        <v>5</v>
      </c>
      <c r="I79" s="189" t="s">
        <v>79</v>
      </c>
      <c r="J79" s="189" t="s">
        <v>79</v>
      </c>
      <c r="K79" s="189" t="s">
        <v>79</v>
      </c>
      <c r="L79" s="175">
        <v>1</v>
      </c>
      <c r="M79" s="190" t="s">
        <v>79</v>
      </c>
      <c r="N79" s="189" t="s">
        <v>79</v>
      </c>
      <c r="O79" s="189" t="s">
        <v>79</v>
      </c>
      <c r="P79" s="189" t="s">
        <v>79</v>
      </c>
      <c r="Q79" s="189" t="s">
        <v>79</v>
      </c>
      <c r="R79" s="191" t="s">
        <v>79</v>
      </c>
      <c r="S79" s="178">
        <v>7</v>
      </c>
    </row>
    <row r="80" spans="1:19" ht="15">
      <c r="A80" s="162" t="s">
        <v>142</v>
      </c>
      <c r="B80" s="189">
        <v>4</v>
      </c>
      <c r="C80" s="189" t="s">
        <v>79</v>
      </c>
      <c r="D80" s="189" t="s">
        <v>79</v>
      </c>
      <c r="E80" s="189">
        <v>1</v>
      </c>
      <c r="F80" s="189">
        <v>28</v>
      </c>
      <c r="G80" s="189">
        <v>9</v>
      </c>
      <c r="H80" s="189" t="s">
        <v>79</v>
      </c>
      <c r="I80" s="189" t="s">
        <v>79</v>
      </c>
      <c r="J80" s="189" t="s">
        <v>79</v>
      </c>
      <c r="K80" s="189" t="s">
        <v>79</v>
      </c>
      <c r="L80" s="175">
        <v>1</v>
      </c>
      <c r="M80" s="190" t="s">
        <v>79</v>
      </c>
      <c r="N80" s="189" t="s">
        <v>79</v>
      </c>
      <c r="O80" s="189" t="s">
        <v>79</v>
      </c>
      <c r="P80" s="189" t="s">
        <v>79</v>
      </c>
      <c r="Q80" s="189" t="s">
        <v>79</v>
      </c>
      <c r="R80" s="191" t="s">
        <v>79</v>
      </c>
      <c r="S80" s="178">
        <v>38</v>
      </c>
    </row>
    <row r="81" spans="1:19" ht="15">
      <c r="A81" s="162" t="s">
        <v>143</v>
      </c>
      <c r="B81" s="189" t="s">
        <v>79</v>
      </c>
      <c r="C81" s="189" t="s">
        <v>79</v>
      </c>
      <c r="D81" s="189" t="s">
        <v>79</v>
      </c>
      <c r="E81" s="189" t="s">
        <v>79</v>
      </c>
      <c r="F81" s="189" t="s">
        <v>79</v>
      </c>
      <c r="G81" s="189" t="s">
        <v>79</v>
      </c>
      <c r="H81" s="189" t="s">
        <v>79</v>
      </c>
      <c r="I81" s="189" t="s">
        <v>79</v>
      </c>
      <c r="J81" s="189" t="s">
        <v>79</v>
      </c>
      <c r="K81" s="189" t="s">
        <v>79</v>
      </c>
      <c r="L81" s="175">
        <v>1</v>
      </c>
      <c r="M81" s="190" t="s">
        <v>79</v>
      </c>
      <c r="N81" s="189" t="s">
        <v>79</v>
      </c>
      <c r="O81" s="189" t="s">
        <v>79</v>
      </c>
      <c r="P81" s="189" t="s">
        <v>79</v>
      </c>
      <c r="Q81" s="189" t="s">
        <v>79</v>
      </c>
      <c r="R81" s="191" t="s">
        <v>79</v>
      </c>
      <c r="S81" s="178">
        <v>1</v>
      </c>
    </row>
    <row r="82" spans="1:19" ht="15">
      <c r="A82" s="162" t="s">
        <v>144</v>
      </c>
      <c r="B82" s="189">
        <v>4</v>
      </c>
      <c r="C82" s="189" t="s">
        <v>79</v>
      </c>
      <c r="D82" s="189" t="s">
        <v>79</v>
      </c>
      <c r="E82" s="189" t="s">
        <v>79</v>
      </c>
      <c r="F82" s="189" t="s">
        <v>79</v>
      </c>
      <c r="G82" s="189">
        <v>4</v>
      </c>
      <c r="H82" s="189">
        <v>2</v>
      </c>
      <c r="I82" s="189">
        <v>1</v>
      </c>
      <c r="J82" s="189" t="s">
        <v>79</v>
      </c>
      <c r="K82" s="189" t="s">
        <v>79</v>
      </c>
      <c r="L82" s="175">
        <v>4</v>
      </c>
      <c r="M82" s="190" t="s">
        <v>79</v>
      </c>
      <c r="N82" s="189" t="s">
        <v>79</v>
      </c>
      <c r="O82" s="189" t="s">
        <v>79</v>
      </c>
      <c r="P82" s="189" t="s">
        <v>79</v>
      </c>
      <c r="Q82" s="189" t="s">
        <v>79</v>
      </c>
      <c r="R82" s="191">
        <v>1</v>
      </c>
      <c r="S82" s="178">
        <v>12</v>
      </c>
    </row>
    <row r="83" spans="1:19" ht="15">
      <c r="A83" s="162" t="s">
        <v>145</v>
      </c>
      <c r="B83" s="189" t="s">
        <v>79</v>
      </c>
      <c r="C83" s="189" t="s">
        <v>79</v>
      </c>
      <c r="D83" s="189" t="s">
        <v>79</v>
      </c>
      <c r="E83" s="189" t="s">
        <v>79</v>
      </c>
      <c r="F83" s="189" t="s">
        <v>79</v>
      </c>
      <c r="G83" s="189" t="s">
        <v>79</v>
      </c>
      <c r="H83" s="189" t="s">
        <v>79</v>
      </c>
      <c r="I83" s="189" t="s">
        <v>79</v>
      </c>
      <c r="J83" s="189" t="s">
        <v>79</v>
      </c>
      <c r="K83" s="189" t="s">
        <v>79</v>
      </c>
      <c r="L83" s="175">
        <v>1</v>
      </c>
      <c r="M83" s="190" t="s">
        <v>79</v>
      </c>
      <c r="N83" s="189" t="s">
        <v>79</v>
      </c>
      <c r="O83" s="189" t="s">
        <v>79</v>
      </c>
      <c r="P83" s="189" t="s">
        <v>79</v>
      </c>
      <c r="Q83" s="189" t="s">
        <v>79</v>
      </c>
      <c r="R83" s="191">
        <v>1</v>
      </c>
      <c r="S83" s="178">
        <v>2</v>
      </c>
    </row>
    <row r="84" spans="1:19" ht="15">
      <c r="A84" s="162" t="s">
        <v>146</v>
      </c>
      <c r="B84" s="189">
        <v>1</v>
      </c>
      <c r="C84" s="189" t="s">
        <v>79</v>
      </c>
      <c r="D84" s="189">
        <v>2</v>
      </c>
      <c r="E84" s="189" t="s">
        <v>79</v>
      </c>
      <c r="F84" s="189">
        <v>1</v>
      </c>
      <c r="G84" s="189">
        <v>5</v>
      </c>
      <c r="H84" s="189">
        <v>1</v>
      </c>
      <c r="I84" s="189" t="s">
        <v>79</v>
      </c>
      <c r="J84" s="189" t="s">
        <v>79</v>
      </c>
      <c r="K84" s="189" t="s">
        <v>79</v>
      </c>
      <c r="L84" s="175">
        <v>3</v>
      </c>
      <c r="M84" s="190" t="s">
        <v>79</v>
      </c>
      <c r="N84" s="189" t="s">
        <v>79</v>
      </c>
      <c r="O84" s="189" t="s">
        <v>79</v>
      </c>
      <c r="P84" s="189">
        <v>1</v>
      </c>
      <c r="Q84" s="189" t="s">
        <v>79</v>
      </c>
      <c r="R84" s="191">
        <v>2</v>
      </c>
      <c r="S84" s="178">
        <v>12</v>
      </c>
    </row>
    <row r="85" spans="1:19" ht="15">
      <c r="A85" s="162" t="s">
        <v>147</v>
      </c>
      <c r="B85" s="189" t="s">
        <v>79</v>
      </c>
      <c r="C85" s="189" t="s">
        <v>79</v>
      </c>
      <c r="D85" s="189" t="s">
        <v>79</v>
      </c>
      <c r="E85" s="189" t="s">
        <v>79</v>
      </c>
      <c r="F85" s="189">
        <v>1</v>
      </c>
      <c r="G85" s="189" t="s">
        <v>79</v>
      </c>
      <c r="H85" s="189" t="s">
        <v>79</v>
      </c>
      <c r="I85" s="189" t="s">
        <v>79</v>
      </c>
      <c r="J85" s="189" t="s">
        <v>79</v>
      </c>
      <c r="K85" s="189" t="s">
        <v>79</v>
      </c>
      <c r="L85" s="175" t="s">
        <v>79</v>
      </c>
      <c r="M85" s="190" t="s">
        <v>79</v>
      </c>
      <c r="N85" s="189" t="s">
        <v>79</v>
      </c>
      <c r="O85" s="189" t="s">
        <v>79</v>
      </c>
      <c r="P85" s="189" t="s">
        <v>79</v>
      </c>
      <c r="Q85" s="189" t="s">
        <v>79</v>
      </c>
      <c r="R85" s="191" t="s">
        <v>79</v>
      </c>
      <c r="S85" s="178">
        <v>1</v>
      </c>
    </row>
    <row r="86" spans="1:19" ht="15">
      <c r="A86" s="162" t="s">
        <v>148</v>
      </c>
      <c r="B86" s="189">
        <v>5</v>
      </c>
      <c r="C86" s="189" t="s">
        <v>79</v>
      </c>
      <c r="D86" s="189" t="s">
        <v>79</v>
      </c>
      <c r="E86" s="189" t="s">
        <v>79</v>
      </c>
      <c r="F86" s="189" t="s">
        <v>79</v>
      </c>
      <c r="G86" s="189">
        <v>1</v>
      </c>
      <c r="H86" s="189">
        <v>8</v>
      </c>
      <c r="I86" s="189" t="s">
        <v>79</v>
      </c>
      <c r="J86" s="189" t="s">
        <v>79</v>
      </c>
      <c r="K86" s="189" t="s">
        <v>79</v>
      </c>
      <c r="L86" s="175">
        <v>7</v>
      </c>
      <c r="M86" s="190" t="s">
        <v>79</v>
      </c>
      <c r="N86" s="189" t="s">
        <v>79</v>
      </c>
      <c r="O86" s="189" t="s">
        <v>79</v>
      </c>
      <c r="P86" s="189" t="s">
        <v>79</v>
      </c>
      <c r="Q86" s="189" t="s">
        <v>79</v>
      </c>
      <c r="R86" s="191" t="s">
        <v>79</v>
      </c>
      <c r="S86" s="178">
        <v>21</v>
      </c>
    </row>
    <row r="87" spans="1:19" ht="15">
      <c r="A87" s="162" t="s">
        <v>149</v>
      </c>
      <c r="B87" s="189">
        <v>1</v>
      </c>
      <c r="C87" s="189" t="s">
        <v>79</v>
      </c>
      <c r="D87" s="189" t="s">
        <v>79</v>
      </c>
      <c r="E87" s="189" t="s">
        <v>79</v>
      </c>
      <c r="F87" s="189">
        <v>2</v>
      </c>
      <c r="G87" s="189" t="s">
        <v>79</v>
      </c>
      <c r="H87" s="189" t="s">
        <v>79</v>
      </c>
      <c r="I87" s="189" t="s">
        <v>79</v>
      </c>
      <c r="J87" s="189" t="s">
        <v>79</v>
      </c>
      <c r="K87" s="189" t="s">
        <v>79</v>
      </c>
      <c r="L87" s="175">
        <v>1</v>
      </c>
      <c r="M87" s="190">
        <v>1</v>
      </c>
      <c r="N87" s="189" t="s">
        <v>79</v>
      </c>
      <c r="O87" s="189">
        <v>2</v>
      </c>
      <c r="P87" s="189">
        <v>1</v>
      </c>
      <c r="Q87" s="189" t="s">
        <v>79</v>
      </c>
      <c r="R87" s="191" t="s">
        <v>79</v>
      </c>
      <c r="S87" s="178">
        <v>5</v>
      </c>
    </row>
    <row r="88" spans="1:19" ht="15">
      <c r="A88" s="162" t="s">
        <v>150</v>
      </c>
      <c r="B88" s="189">
        <v>2</v>
      </c>
      <c r="C88" s="189" t="s">
        <v>79</v>
      </c>
      <c r="D88" s="189" t="s">
        <v>79</v>
      </c>
      <c r="E88" s="189" t="s">
        <v>79</v>
      </c>
      <c r="F88" s="189" t="s">
        <v>79</v>
      </c>
      <c r="G88" s="189">
        <v>2</v>
      </c>
      <c r="H88" s="189" t="s">
        <v>79</v>
      </c>
      <c r="I88" s="189" t="s">
        <v>79</v>
      </c>
      <c r="J88" s="189" t="s">
        <v>79</v>
      </c>
      <c r="K88" s="189" t="s">
        <v>79</v>
      </c>
      <c r="L88" s="175">
        <v>4</v>
      </c>
      <c r="M88" s="190" t="s">
        <v>79</v>
      </c>
      <c r="N88" s="189" t="s">
        <v>79</v>
      </c>
      <c r="O88" s="189" t="s">
        <v>79</v>
      </c>
      <c r="P88" s="189" t="s">
        <v>79</v>
      </c>
      <c r="Q88" s="189" t="s">
        <v>79</v>
      </c>
      <c r="R88" s="191" t="s">
        <v>79</v>
      </c>
      <c r="S88" s="178">
        <v>8</v>
      </c>
    </row>
    <row r="89" spans="1:19" ht="15">
      <c r="A89" s="162" t="s">
        <v>152</v>
      </c>
      <c r="B89" s="189">
        <v>5</v>
      </c>
      <c r="C89" s="189">
        <v>3</v>
      </c>
      <c r="D89" s="189" t="s">
        <v>79</v>
      </c>
      <c r="E89" s="189" t="s">
        <v>79</v>
      </c>
      <c r="F89" s="189">
        <v>3</v>
      </c>
      <c r="G89" s="189">
        <v>3</v>
      </c>
      <c r="H89" s="189">
        <v>1</v>
      </c>
      <c r="I89" s="189" t="s">
        <v>79</v>
      </c>
      <c r="J89" s="189" t="s">
        <v>79</v>
      </c>
      <c r="K89" s="189" t="s">
        <v>79</v>
      </c>
      <c r="L89" s="175">
        <v>4</v>
      </c>
      <c r="M89" s="190" t="s">
        <v>79</v>
      </c>
      <c r="N89" s="189" t="s">
        <v>79</v>
      </c>
      <c r="O89" s="189" t="s">
        <v>79</v>
      </c>
      <c r="P89" s="189" t="s">
        <v>79</v>
      </c>
      <c r="Q89" s="189" t="s">
        <v>79</v>
      </c>
      <c r="R89" s="191">
        <v>1</v>
      </c>
      <c r="S89" s="178">
        <v>17</v>
      </c>
    </row>
    <row r="90" spans="1:19" ht="15">
      <c r="A90" s="162" t="s">
        <v>153</v>
      </c>
      <c r="B90" s="189">
        <v>1</v>
      </c>
      <c r="C90" s="189">
        <v>2</v>
      </c>
      <c r="D90" s="189" t="s">
        <v>79</v>
      </c>
      <c r="E90" s="189" t="s">
        <v>79</v>
      </c>
      <c r="F90" s="189">
        <v>1</v>
      </c>
      <c r="G90" s="189" t="s">
        <v>79</v>
      </c>
      <c r="H90" s="189">
        <v>2</v>
      </c>
      <c r="I90" s="189">
        <v>1</v>
      </c>
      <c r="J90" s="189" t="s">
        <v>79</v>
      </c>
      <c r="K90" s="189" t="s">
        <v>79</v>
      </c>
      <c r="L90" s="175" t="s">
        <v>79</v>
      </c>
      <c r="M90" s="190" t="s">
        <v>79</v>
      </c>
      <c r="N90" s="189" t="s">
        <v>79</v>
      </c>
      <c r="O90" s="189" t="s">
        <v>79</v>
      </c>
      <c r="P90" s="189" t="s">
        <v>79</v>
      </c>
      <c r="Q90" s="189" t="s">
        <v>79</v>
      </c>
      <c r="R90" s="191">
        <v>1</v>
      </c>
      <c r="S90" s="178">
        <v>6</v>
      </c>
    </row>
    <row r="91" spans="1:19" ht="15">
      <c r="A91" s="162" t="s">
        <v>154</v>
      </c>
      <c r="B91" s="189" t="s">
        <v>79</v>
      </c>
      <c r="C91" s="189" t="s">
        <v>79</v>
      </c>
      <c r="D91" s="189" t="s">
        <v>79</v>
      </c>
      <c r="E91" s="189" t="s">
        <v>79</v>
      </c>
      <c r="F91" s="189" t="s">
        <v>79</v>
      </c>
      <c r="G91" s="189">
        <v>1</v>
      </c>
      <c r="H91" s="189">
        <v>2</v>
      </c>
      <c r="I91" s="189" t="s">
        <v>79</v>
      </c>
      <c r="J91" s="189" t="s">
        <v>79</v>
      </c>
      <c r="K91" s="189" t="s">
        <v>79</v>
      </c>
      <c r="L91" s="175">
        <v>3</v>
      </c>
      <c r="M91" s="190" t="s">
        <v>79</v>
      </c>
      <c r="N91" s="189" t="s">
        <v>79</v>
      </c>
      <c r="O91" s="189" t="s">
        <v>79</v>
      </c>
      <c r="P91" s="189" t="s">
        <v>79</v>
      </c>
      <c r="Q91" s="189" t="s">
        <v>79</v>
      </c>
      <c r="R91" s="191" t="s">
        <v>79</v>
      </c>
      <c r="S91" s="178">
        <v>4</v>
      </c>
    </row>
    <row r="92" spans="1:19" ht="15">
      <c r="A92" s="162" t="s">
        <v>155</v>
      </c>
      <c r="B92" s="189" t="s">
        <v>79</v>
      </c>
      <c r="C92" s="189" t="s">
        <v>79</v>
      </c>
      <c r="D92" s="189" t="s">
        <v>79</v>
      </c>
      <c r="E92" s="189" t="s">
        <v>79</v>
      </c>
      <c r="F92" s="189">
        <v>1</v>
      </c>
      <c r="G92" s="189" t="s">
        <v>79</v>
      </c>
      <c r="H92" s="189">
        <v>2</v>
      </c>
      <c r="I92" s="189" t="s">
        <v>79</v>
      </c>
      <c r="J92" s="189" t="s">
        <v>79</v>
      </c>
      <c r="K92" s="189" t="s">
        <v>79</v>
      </c>
      <c r="L92" s="175">
        <v>1</v>
      </c>
      <c r="M92" s="190" t="s">
        <v>79</v>
      </c>
      <c r="N92" s="189" t="s">
        <v>79</v>
      </c>
      <c r="O92" s="189" t="s">
        <v>79</v>
      </c>
      <c r="P92" s="189">
        <v>26</v>
      </c>
      <c r="Q92" s="189" t="s">
        <v>79</v>
      </c>
      <c r="R92" s="191" t="s">
        <v>79</v>
      </c>
      <c r="S92" s="178">
        <v>29</v>
      </c>
    </row>
    <row r="93" spans="1:19" ht="15">
      <c r="A93" s="162" t="s">
        <v>156</v>
      </c>
      <c r="B93" s="189">
        <v>1</v>
      </c>
      <c r="C93" s="189" t="s">
        <v>79</v>
      </c>
      <c r="D93" s="189" t="s">
        <v>79</v>
      </c>
      <c r="E93" s="189" t="s">
        <v>79</v>
      </c>
      <c r="F93" s="189">
        <v>5</v>
      </c>
      <c r="G93" s="189" t="s">
        <v>79</v>
      </c>
      <c r="H93" s="189">
        <v>1</v>
      </c>
      <c r="I93" s="189" t="s">
        <v>79</v>
      </c>
      <c r="J93" s="189">
        <v>1</v>
      </c>
      <c r="K93" s="189" t="s">
        <v>79</v>
      </c>
      <c r="L93" s="175">
        <v>2</v>
      </c>
      <c r="M93" s="190" t="s">
        <v>79</v>
      </c>
      <c r="N93" s="189" t="s">
        <v>79</v>
      </c>
      <c r="O93" s="189" t="s">
        <v>79</v>
      </c>
      <c r="P93" s="189">
        <v>1</v>
      </c>
      <c r="Q93" s="189" t="s">
        <v>79</v>
      </c>
      <c r="R93" s="191">
        <v>1</v>
      </c>
      <c r="S93" s="178">
        <v>9</v>
      </c>
    </row>
    <row r="94" spans="1:19" ht="15">
      <c r="A94" s="162" t="s">
        <v>157</v>
      </c>
      <c r="B94" s="189">
        <v>5</v>
      </c>
      <c r="C94" s="189" t="s">
        <v>79</v>
      </c>
      <c r="D94" s="189" t="s">
        <v>79</v>
      </c>
      <c r="E94" s="189" t="s">
        <v>79</v>
      </c>
      <c r="F94" s="189" t="s">
        <v>79</v>
      </c>
      <c r="G94" s="189">
        <v>1</v>
      </c>
      <c r="H94" s="189">
        <v>1</v>
      </c>
      <c r="I94" s="189" t="s">
        <v>79</v>
      </c>
      <c r="J94" s="189" t="s">
        <v>79</v>
      </c>
      <c r="K94" s="189" t="s">
        <v>79</v>
      </c>
      <c r="L94" s="175">
        <v>1</v>
      </c>
      <c r="M94" s="190" t="s">
        <v>79</v>
      </c>
      <c r="N94" s="189" t="s">
        <v>79</v>
      </c>
      <c r="O94" s="189" t="s">
        <v>79</v>
      </c>
      <c r="P94" s="189">
        <v>1</v>
      </c>
      <c r="Q94" s="189" t="s">
        <v>79</v>
      </c>
      <c r="R94" s="191" t="s">
        <v>79</v>
      </c>
      <c r="S94" s="178">
        <v>8</v>
      </c>
    </row>
    <row r="95" spans="1:19" ht="15">
      <c r="A95" s="162" t="s">
        <v>158</v>
      </c>
      <c r="B95" s="189">
        <v>1</v>
      </c>
      <c r="C95" s="189" t="s">
        <v>79</v>
      </c>
      <c r="D95" s="189" t="s">
        <v>79</v>
      </c>
      <c r="E95" s="189" t="s">
        <v>79</v>
      </c>
      <c r="F95" s="189">
        <v>1</v>
      </c>
      <c r="G95" s="189">
        <v>1</v>
      </c>
      <c r="H95" s="189">
        <v>6</v>
      </c>
      <c r="I95" s="189" t="s">
        <v>79</v>
      </c>
      <c r="J95" s="189" t="s">
        <v>79</v>
      </c>
      <c r="K95" s="189" t="s">
        <v>79</v>
      </c>
      <c r="L95" s="175">
        <v>9</v>
      </c>
      <c r="M95" s="190" t="s">
        <v>79</v>
      </c>
      <c r="N95" s="189" t="s">
        <v>79</v>
      </c>
      <c r="O95" s="189">
        <v>2</v>
      </c>
      <c r="P95" s="189">
        <v>2</v>
      </c>
      <c r="Q95" s="189" t="s">
        <v>79</v>
      </c>
      <c r="R95" s="191" t="s">
        <v>79</v>
      </c>
      <c r="S95" s="178">
        <v>18</v>
      </c>
    </row>
    <row r="96" spans="1:19" ht="15">
      <c r="A96" s="162" t="s">
        <v>159</v>
      </c>
      <c r="B96" s="189">
        <v>7</v>
      </c>
      <c r="C96" s="189">
        <v>4</v>
      </c>
      <c r="D96" s="189" t="s">
        <v>79</v>
      </c>
      <c r="E96" s="189" t="s">
        <v>79</v>
      </c>
      <c r="F96" s="189">
        <v>3</v>
      </c>
      <c r="G96" s="189">
        <v>4</v>
      </c>
      <c r="H96" s="189">
        <v>4</v>
      </c>
      <c r="I96" s="189" t="s">
        <v>79</v>
      </c>
      <c r="J96" s="189" t="s">
        <v>79</v>
      </c>
      <c r="K96" s="189" t="s">
        <v>79</v>
      </c>
      <c r="L96" s="175">
        <v>1</v>
      </c>
      <c r="M96" s="190">
        <v>1</v>
      </c>
      <c r="N96" s="189" t="s">
        <v>79</v>
      </c>
      <c r="O96" s="189" t="s">
        <v>79</v>
      </c>
      <c r="P96" s="189" t="s">
        <v>79</v>
      </c>
      <c r="Q96" s="189" t="s">
        <v>79</v>
      </c>
      <c r="R96" s="191">
        <v>1</v>
      </c>
      <c r="S96" s="178">
        <v>22</v>
      </c>
    </row>
    <row r="97" spans="1:19" ht="15">
      <c r="A97" s="162" t="s">
        <v>160</v>
      </c>
      <c r="B97" s="189">
        <v>3</v>
      </c>
      <c r="C97" s="189" t="s">
        <v>79</v>
      </c>
      <c r="D97" s="189">
        <v>3</v>
      </c>
      <c r="E97" s="189" t="s">
        <v>79</v>
      </c>
      <c r="F97" s="189">
        <v>7</v>
      </c>
      <c r="G97" s="189">
        <v>1</v>
      </c>
      <c r="H97" s="189">
        <v>1</v>
      </c>
      <c r="I97" s="189" t="s">
        <v>79</v>
      </c>
      <c r="J97" s="189" t="s">
        <v>79</v>
      </c>
      <c r="K97" s="189" t="s">
        <v>79</v>
      </c>
      <c r="L97" s="175">
        <v>3</v>
      </c>
      <c r="M97" s="190" t="s">
        <v>79</v>
      </c>
      <c r="N97" s="189" t="s">
        <v>79</v>
      </c>
      <c r="O97" s="189">
        <v>7</v>
      </c>
      <c r="P97" s="189" t="s">
        <v>79</v>
      </c>
      <c r="Q97" s="189" t="s">
        <v>79</v>
      </c>
      <c r="R97" s="191">
        <v>2</v>
      </c>
      <c r="S97" s="178">
        <v>24</v>
      </c>
    </row>
    <row r="98" spans="1:19" ht="15">
      <c r="A98" s="162" t="s">
        <v>161</v>
      </c>
      <c r="B98" s="189" t="s">
        <v>79</v>
      </c>
      <c r="C98" s="189">
        <v>2</v>
      </c>
      <c r="D98" s="189" t="s">
        <v>79</v>
      </c>
      <c r="E98" s="189" t="s">
        <v>79</v>
      </c>
      <c r="F98" s="189" t="s">
        <v>79</v>
      </c>
      <c r="G98" s="189" t="s">
        <v>79</v>
      </c>
      <c r="H98" s="189" t="s">
        <v>79</v>
      </c>
      <c r="I98" s="189" t="s">
        <v>79</v>
      </c>
      <c r="J98" s="189" t="s">
        <v>79</v>
      </c>
      <c r="K98" s="189" t="s">
        <v>79</v>
      </c>
      <c r="L98" s="175">
        <v>1</v>
      </c>
      <c r="M98" s="190">
        <v>1</v>
      </c>
      <c r="N98" s="189" t="s">
        <v>79</v>
      </c>
      <c r="O98" s="189">
        <v>1</v>
      </c>
      <c r="P98" s="189" t="s">
        <v>79</v>
      </c>
      <c r="Q98" s="189" t="s">
        <v>79</v>
      </c>
      <c r="R98" s="191" t="s">
        <v>79</v>
      </c>
      <c r="S98" s="178">
        <v>5</v>
      </c>
    </row>
    <row r="99" spans="1:19" ht="15">
      <c r="A99" s="162" t="s">
        <v>162</v>
      </c>
      <c r="B99" s="189">
        <v>3</v>
      </c>
      <c r="C99" s="189" t="s">
        <v>79</v>
      </c>
      <c r="D99" s="189" t="s">
        <v>79</v>
      </c>
      <c r="E99" s="189" t="s">
        <v>79</v>
      </c>
      <c r="F99" s="189">
        <v>1</v>
      </c>
      <c r="G99" s="189" t="s">
        <v>79</v>
      </c>
      <c r="H99" s="189">
        <v>1</v>
      </c>
      <c r="I99" s="189" t="s">
        <v>79</v>
      </c>
      <c r="J99" s="189" t="s">
        <v>79</v>
      </c>
      <c r="K99" s="189" t="s">
        <v>79</v>
      </c>
      <c r="L99" s="175">
        <v>2</v>
      </c>
      <c r="M99" s="190" t="s">
        <v>79</v>
      </c>
      <c r="N99" s="189" t="s">
        <v>79</v>
      </c>
      <c r="O99" s="189" t="s">
        <v>79</v>
      </c>
      <c r="P99" s="189">
        <v>2</v>
      </c>
      <c r="Q99" s="189" t="s">
        <v>79</v>
      </c>
      <c r="R99" s="191">
        <v>1</v>
      </c>
      <c r="S99" s="178">
        <v>10</v>
      </c>
    </row>
    <row r="100" spans="1:19" ht="15">
      <c r="A100" s="162" t="s">
        <v>164</v>
      </c>
      <c r="B100" s="189">
        <v>2</v>
      </c>
      <c r="C100" s="189" t="s">
        <v>79</v>
      </c>
      <c r="D100" s="189" t="s">
        <v>79</v>
      </c>
      <c r="E100" s="189" t="s">
        <v>79</v>
      </c>
      <c r="F100" s="189">
        <v>9</v>
      </c>
      <c r="G100" s="189">
        <v>60</v>
      </c>
      <c r="H100" s="189">
        <v>2</v>
      </c>
      <c r="I100" s="189" t="s">
        <v>79</v>
      </c>
      <c r="J100" s="189" t="s">
        <v>79</v>
      </c>
      <c r="K100" s="189" t="s">
        <v>79</v>
      </c>
      <c r="L100" s="175" t="s">
        <v>79</v>
      </c>
      <c r="M100" s="190" t="s">
        <v>79</v>
      </c>
      <c r="N100" s="189" t="s">
        <v>79</v>
      </c>
      <c r="O100" s="189" t="s">
        <v>79</v>
      </c>
      <c r="P100" s="189" t="s">
        <v>79</v>
      </c>
      <c r="Q100" s="189" t="s">
        <v>79</v>
      </c>
      <c r="R100" s="191">
        <v>1</v>
      </c>
      <c r="S100" s="178">
        <v>69</v>
      </c>
    </row>
    <row r="101" spans="1:19" ht="15">
      <c r="A101" s="162" t="s">
        <v>165</v>
      </c>
      <c r="B101" s="189">
        <v>3</v>
      </c>
      <c r="C101" s="189" t="s">
        <v>79</v>
      </c>
      <c r="D101" s="189" t="s">
        <v>79</v>
      </c>
      <c r="E101" s="189" t="s">
        <v>79</v>
      </c>
      <c r="F101" s="189" t="s">
        <v>79</v>
      </c>
      <c r="G101" s="189" t="s">
        <v>79</v>
      </c>
      <c r="H101" s="189" t="s">
        <v>79</v>
      </c>
      <c r="I101" s="189" t="s">
        <v>79</v>
      </c>
      <c r="J101" s="189" t="s">
        <v>79</v>
      </c>
      <c r="K101" s="189" t="s">
        <v>79</v>
      </c>
      <c r="L101" s="175" t="s">
        <v>79</v>
      </c>
      <c r="M101" s="190" t="s">
        <v>79</v>
      </c>
      <c r="N101" s="189" t="s">
        <v>79</v>
      </c>
      <c r="O101" s="189" t="s">
        <v>79</v>
      </c>
      <c r="P101" s="189" t="s">
        <v>79</v>
      </c>
      <c r="Q101" s="189" t="s">
        <v>79</v>
      </c>
      <c r="R101" s="191" t="s">
        <v>79</v>
      </c>
      <c r="S101" s="178">
        <v>3</v>
      </c>
    </row>
    <row r="102" spans="1:19" ht="15">
      <c r="A102" s="162" t="s">
        <v>166</v>
      </c>
      <c r="B102" s="189">
        <v>4</v>
      </c>
      <c r="C102" s="189" t="s">
        <v>79</v>
      </c>
      <c r="D102" s="189">
        <v>1</v>
      </c>
      <c r="E102" s="189" t="s">
        <v>79</v>
      </c>
      <c r="F102" s="189">
        <v>1</v>
      </c>
      <c r="G102" s="189">
        <v>1</v>
      </c>
      <c r="H102" s="189">
        <v>1</v>
      </c>
      <c r="I102" s="189" t="s">
        <v>79</v>
      </c>
      <c r="J102" s="189" t="s">
        <v>79</v>
      </c>
      <c r="K102" s="189" t="s">
        <v>79</v>
      </c>
      <c r="L102" s="175">
        <v>3</v>
      </c>
      <c r="M102" s="190" t="s">
        <v>79</v>
      </c>
      <c r="N102" s="189" t="s">
        <v>79</v>
      </c>
      <c r="O102" s="189" t="s">
        <v>79</v>
      </c>
      <c r="P102" s="189" t="s">
        <v>79</v>
      </c>
      <c r="Q102" s="189" t="s">
        <v>79</v>
      </c>
      <c r="R102" s="191" t="s">
        <v>79</v>
      </c>
      <c r="S102" s="178">
        <v>6</v>
      </c>
    </row>
    <row r="103" spans="1:19" ht="15">
      <c r="A103" s="162" t="s">
        <v>167</v>
      </c>
      <c r="B103" s="189">
        <v>9</v>
      </c>
      <c r="C103" s="189" t="s">
        <v>79</v>
      </c>
      <c r="D103" s="189" t="s">
        <v>79</v>
      </c>
      <c r="E103" s="189" t="s">
        <v>79</v>
      </c>
      <c r="F103" s="189">
        <v>2</v>
      </c>
      <c r="G103" s="189">
        <v>4</v>
      </c>
      <c r="H103" s="189">
        <v>1</v>
      </c>
      <c r="I103" s="189" t="s">
        <v>79</v>
      </c>
      <c r="J103" s="189" t="s">
        <v>79</v>
      </c>
      <c r="K103" s="189" t="s">
        <v>79</v>
      </c>
      <c r="L103" s="175">
        <v>8</v>
      </c>
      <c r="M103" s="190" t="s">
        <v>79</v>
      </c>
      <c r="N103" s="189" t="s">
        <v>79</v>
      </c>
      <c r="O103" s="189" t="s">
        <v>79</v>
      </c>
      <c r="P103" s="189" t="s">
        <v>79</v>
      </c>
      <c r="Q103" s="189" t="s">
        <v>79</v>
      </c>
      <c r="R103" s="191" t="s">
        <v>79</v>
      </c>
      <c r="S103" s="178">
        <v>24</v>
      </c>
    </row>
    <row r="104" spans="1:19" ht="15">
      <c r="A104" s="162" t="s">
        <v>168</v>
      </c>
      <c r="B104" s="189">
        <v>2</v>
      </c>
      <c r="C104" s="189" t="s">
        <v>79</v>
      </c>
      <c r="D104" s="189" t="s">
        <v>79</v>
      </c>
      <c r="E104" s="189" t="s">
        <v>79</v>
      </c>
      <c r="F104" s="189" t="s">
        <v>79</v>
      </c>
      <c r="G104" s="189">
        <v>5</v>
      </c>
      <c r="H104" s="189">
        <v>20</v>
      </c>
      <c r="I104" s="189" t="s">
        <v>79</v>
      </c>
      <c r="J104" s="189" t="s">
        <v>79</v>
      </c>
      <c r="K104" s="189" t="s">
        <v>79</v>
      </c>
      <c r="L104" s="175">
        <v>4</v>
      </c>
      <c r="M104" s="190" t="s">
        <v>79</v>
      </c>
      <c r="N104" s="189" t="s">
        <v>79</v>
      </c>
      <c r="O104" s="189" t="s">
        <v>79</v>
      </c>
      <c r="P104" s="189" t="s">
        <v>79</v>
      </c>
      <c r="Q104" s="189" t="s">
        <v>79</v>
      </c>
      <c r="R104" s="191">
        <v>1</v>
      </c>
      <c r="S104" s="178">
        <v>27</v>
      </c>
    </row>
    <row r="105" spans="1:19" ht="15">
      <c r="A105" s="162" t="s">
        <v>169</v>
      </c>
      <c r="B105" s="189">
        <v>1</v>
      </c>
      <c r="C105" s="189" t="s">
        <v>79</v>
      </c>
      <c r="D105" s="189">
        <v>1</v>
      </c>
      <c r="E105" s="189" t="s">
        <v>79</v>
      </c>
      <c r="F105" s="189" t="s">
        <v>79</v>
      </c>
      <c r="G105" s="189" t="s">
        <v>79</v>
      </c>
      <c r="H105" s="189" t="s">
        <v>79</v>
      </c>
      <c r="I105" s="189" t="s">
        <v>79</v>
      </c>
      <c r="J105" s="189" t="s">
        <v>79</v>
      </c>
      <c r="K105" s="189" t="s">
        <v>79</v>
      </c>
      <c r="L105" s="175" t="s">
        <v>79</v>
      </c>
      <c r="M105" s="190" t="s">
        <v>79</v>
      </c>
      <c r="N105" s="189" t="s">
        <v>79</v>
      </c>
      <c r="O105" s="189" t="s">
        <v>79</v>
      </c>
      <c r="P105" s="189" t="s">
        <v>79</v>
      </c>
      <c r="Q105" s="189" t="s">
        <v>79</v>
      </c>
      <c r="R105" s="191" t="s">
        <v>79</v>
      </c>
      <c r="S105" s="178">
        <v>1</v>
      </c>
    </row>
    <row r="106" spans="1:19" ht="15">
      <c r="A106" s="162" t="s">
        <v>170</v>
      </c>
      <c r="B106" s="189">
        <v>1</v>
      </c>
      <c r="C106" s="189">
        <v>1</v>
      </c>
      <c r="D106" s="189" t="s">
        <v>79</v>
      </c>
      <c r="E106" s="189" t="s">
        <v>79</v>
      </c>
      <c r="F106" s="189" t="s">
        <v>79</v>
      </c>
      <c r="G106" s="189">
        <v>1</v>
      </c>
      <c r="H106" s="189">
        <v>22</v>
      </c>
      <c r="I106" s="189" t="s">
        <v>79</v>
      </c>
      <c r="J106" s="189" t="s">
        <v>79</v>
      </c>
      <c r="K106" s="189" t="s">
        <v>79</v>
      </c>
      <c r="L106" s="175" t="s">
        <v>79</v>
      </c>
      <c r="M106" s="190" t="s">
        <v>79</v>
      </c>
      <c r="N106" s="189" t="s">
        <v>79</v>
      </c>
      <c r="O106" s="189" t="s">
        <v>79</v>
      </c>
      <c r="P106" s="189" t="s">
        <v>79</v>
      </c>
      <c r="Q106" s="189" t="s">
        <v>79</v>
      </c>
      <c r="R106" s="191">
        <v>1</v>
      </c>
      <c r="S106" s="178">
        <v>25</v>
      </c>
    </row>
    <row r="107" spans="1:19" ht="15">
      <c r="A107" s="162" t="s">
        <v>172</v>
      </c>
      <c r="B107" s="189" t="s">
        <v>79</v>
      </c>
      <c r="C107" s="189" t="s">
        <v>79</v>
      </c>
      <c r="D107" s="189" t="s">
        <v>79</v>
      </c>
      <c r="E107" s="189" t="s">
        <v>79</v>
      </c>
      <c r="F107" s="189" t="s">
        <v>79</v>
      </c>
      <c r="G107" s="189" t="s">
        <v>79</v>
      </c>
      <c r="H107" s="189" t="s">
        <v>79</v>
      </c>
      <c r="I107" s="189" t="s">
        <v>79</v>
      </c>
      <c r="J107" s="189">
        <v>1</v>
      </c>
      <c r="K107" s="189">
        <v>1</v>
      </c>
      <c r="L107" s="175" t="s">
        <v>79</v>
      </c>
      <c r="M107" s="190" t="s">
        <v>79</v>
      </c>
      <c r="N107" s="189" t="s">
        <v>79</v>
      </c>
      <c r="O107" s="189" t="s">
        <v>79</v>
      </c>
      <c r="P107" s="189" t="s">
        <v>79</v>
      </c>
      <c r="Q107" s="189" t="s">
        <v>79</v>
      </c>
      <c r="R107" s="191" t="s">
        <v>79</v>
      </c>
      <c r="S107" s="178">
        <v>1</v>
      </c>
    </row>
    <row r="108" spans="1:19" ht="15">
      <c r="A108" s="162" t="s">
        <v>173</v>
      </c>
      <c r="B108" s="189">
        <v>3</v>
      </c>
      <c r="C108" s="189" t="s">
        <v>79</v>
      </c>
      <c r="D108" s="189" t="s">
        <v>79</v>
      </c>
      <c r="E108" s="189" t="s">
        <v>79</v>
      </c>
      <c r="F108" s="189" t="s">
        <v>79</v>
      </c>
      <c r="G108" s="189">
        <v>12</v>
      </c>
      <c r="H108" s="189">
        <v>1</v>
      </c>
      <c r="I108" s="189" t="s">
        <v>79</v>
      </c>
      <c r="J108" s="189" t="s">
        <v>79</v>
      </c>
      <c r="K108" s="189" t="s">
        <v>79</v>
      </c>
      <c r="L108" s="175">
        <v>2</v>
      </c>
      <c r="M108" s="190" t="s">
        <v>79</v>
      </c>
      <c r="N108" s="189" t="s">
        <v>79</v>
      </c>
      <c r="O108" s="189" t="s">
        <v>79</v>
      </c>
      <c r="P108" s="189" t="s">
        <v>79</v>
      </c>
      <c r="Q108" s="189" t="s">
        <v>79</v>
      </c>
      <c r="R108" s="191" t="s">
        <v>79</v>
      </c>
      <c r="S108" s="178">
        <v>17</v>
      </c>
    </row>
    <row r="109" spans="1:19" ht="15">
      <c r="A109" s="162" t="s">
        <v>174</v>
      </c>
      <c r="B109" s="189" t="s">
        <v>79</v>
      </c>
      <c r="C109" s="189" t="s">
        <v>79</v>
      </c>
      <c r="D109" s="189" t="s">
        <v>79</v>
      </c>
      <c r="E109" s="189" t="s">
        <v>79</v>
      </c>
      <c r="F109" s="189" t="s">
        <v>79</v>
      </c>
      <c r="G109" s="189" t="s">
        <v>79</v>
      </c>
      <c r="H109" s="189" t="s">
        <v>79</v>
      </c>
      <c r="I109" s="189" t="s">
        <v>79</v>
      </c>
      <c r="J109" s="189" t="s">
        <v>79</v>
      </c>
      <c r="K109" s="189" t="s">
        <v>79</v>
      </c>
      <c r="L109" s="175">
        <v>1</v>
      </c>
      <c r="M109" s="190" t="s">
        <v>79</v>
      </c>
      <c r="N109" s="189" t="s">
        <v>79</v>
      </c>
      <c r="O109" s="189" t="s">
        <v>79</v>
      </c>
      <c r="P109" s="189" t="s">
        <v>79</v>
      </c>
      <c r="Q109" s="189" t="s">
        <v>79</v>
      </c>
      <c r="R109" s="191" t="s">
        <v>79</v>
      </c>
      <c r="S109" s="178">
        <v>1</v>
      </c>
    </row>
    <row r="110" spans="1:19" ht="15">
      <c r="A110" s="162" t="s">
        <v>175</v>
      </c>
      <c r="B110" s="189">
        <v>5</v>
      </c>
      <c r="C110" s="189" t="s">
        <v>79</v>
      </c>
      <c r="D110" s="189" t="s">
        <v>79</v>
      </c>
      <c r="E110" s="189" t="s">
        <v>79</v>
      </c>
      <c r="F110" s="189">
        <v>1</v>
      </c>
      <c r="G110" s="189" t="s">
        <v>79</v>
      </c>
      <c r="H110" s="189" t="s">
        <v>79</v>
      </c>
      <c r="I110" s="189" t="s">
        <v>79</v>
      </c>
      <c r="J110" s="189">
        <v>1</v>
      </c>
      <c r="K110" s="189">
        <v>1</v>
      </c>
      <c r="L110" s="175">
        <v>3</v>
      </c>
      <c r="M110" s="190" t="s">
        <v>79</v>
      </c>
      <c r="N110" s="189" t="s">
        <v>79</v>
      </c>
      <c r="O110" s="189" t="s">
        <v>79</v>
      </c>
      <c r="P110" s="189" t="s">
        <v>79</v>
      </c>
      <c r="Q110" s="189" t="s">
        <v>79</v>
      </c>
      <c r="R110" s="191">
        <v>1</v>
      </c>
      <c r="S110" s="178">
        <v>11</v>
      </c>
    </row>
    <row r="111" spans="1:19" ht="15">
      <c r="A111" s="162" t="s">
        <v>176</v>
      </c>
      <c r="B111" s="189">
        <v>7</v>
      </c>
      <c r="C111" s="189" t="s">
        <v>79</v>
      </c>
      <c r="D111" s="189">
        <v>1</v>
      </c>
      <c r="E111" s="189" t="s">
        <v>79</v>
      </c>
      <c r="F111" s="189" t="s">
        <v>79</v>
      </c>
      <c r="G111" s="189" t="s">
        <v>79</v>
      </c>
      <c r="H111" s="189" t="s">
        <v>79</v>
      </c>
      <c r="I111" s="189" t="s">
        <v>79</v>
      </c>
      <c r="J111" s="189">
        <v>1</v>
      </c>
      <c r="K111" s="189" t="s">
        <v>79</v>
      </c>
      <c r="L111" s="175">
        <v>1</v>
      </c>
      <c r="M111" s="190" t="s">
        <v>79</v>
      </c>
      <c r="N111" s="189" t="s">
        <v>79</v>
      </c>
      <c r="O111" s="189" t="s">
        <v>79</v>
      </c>
      <c r="P111" s="189">
        <v>1</v>
      </c>
      <c r="Q111" s="189" t="s">
        <v>79</v>
      </c>
      <c r="R111" s="191" t="s">
        <v>79</v>
      </c>
      <c r="S111" s="178">
        <v>8</v>
      </c>
    </row>
    <row r="112" spans="1:19" ht="15">
      <c r="A112" s="162" t="s">
        <v>177</v>
      </c>
      <c r="B112" s="189">
        <v>2</v>
      </c>
      <c r="C112" s="189">
        <v>1</v>
      </c>
      <c r="D112" s="189" t="s">
        <v>79</v>
      </c>
      <c r="E112" s="189" t="s">
        <v>79</v>
      </c>
      <c r="F112" s="189">
        <v>5</v>
      </c>
      <c r="G112" s="189">
        <v>2</v>
      </c>
      <c r="H112" s="189">
        <v>1</v>
      </c>
      <c r="I112" s="189" t="s">
        <v>79</v>
      </c>
      <c r="J112" s="189" t="s">
        <v>79</v>
      </c>
      <c r="K112" s="189">
        <v>1</v>
      </c>
      <c r="L112" s="175">
        <v>2</v>
      </c>
      <c r="M112" s="190" t="s">
        <v>79</v>
      </c>
      <c r="N112" s="189">
        <v>1</v>
      </c>
      <c r="O112" s="189">
        <v>1</v>
      </c>
      <c r="P112" s="189">
        <v>2</v>
      </c>
      <c r="Q112" s="189" t="s">
        <v>79</v>
      </c>
      <c r="R112" s="191">
        <v>3</v>
      </c>
      <c r="S112" s="178">
        <v>11</v>
      </c>
    </row>
    <row r="113" spans="1:19" ht="15">
      <c r="A113" s="162" t="s">
        <v>178</v>
      </c>
      <c r="B113" s="189" t="s">
        <v>79</v>
      </c>
      <c r="C113" s="189" t="s">
        <v>79</v>
      </c>
      <c r="D113" s="189" t="s">
        <v>79</v>
      </c>
      <c r="E113" s="189" t="s">
        <v>79</v>
      </c>
      <c r="F113" s="189" t="s">
        <v>79</v>
      </c>
      <c r="G113" s="189" t="s">
        <v>79</v>
      </c>
      <c r="H113" s="189" t="s">
        <v>79</v>
      </c>
      <c r="I113" s="189" t="s">
        <v>79</v>
      </c>
      <c r="J113" s="189" t="s">
        <v>79</v>
      </c>
      <c r="K113" s="189" t="s">
        <v>79</v>
      </c>
      <c r="L113" s="175">
        <v>1</v>
      </c>
      <c r="M113" s="190" t="s">
        <v>79</v>
      </c>
      <c r="N113" s="189" t="s">
        <v>79</v>
      </c>
      <c r="O113" s="189" t="s">
        <v>79</v>
      </c>
      <c r="P113" s="189" t="s">
        <v>79</v>
      </c>
      <c r="Q113" s="189" t="s">
        <v>79</v>
      </c>
      <c r="R113" s="191" t="s">
        <v>79</v>
      </c>
      <c r="S113" s="178">
        <v>1</v>
      </c>
    </row>
    <row r="114" spans="1:19" ht="15">
      <c r="A114" s="162" t="s">
        <v>179</v>
      </c>
      <c r="B114" s="189">
        <v>4</v>
      </c>
      <c r="C114" s="189" t="s">
        <v>79</v>
      </c>
      <c r="D114" s="189">
        <v>1</v>
      </c>
      <c r="E114" s="189" t="s">
        <v>79</v>
      </c>
      <c r="F114" s="189" t="s">
        <v>79</v>
      </c>
      <c r="G114" s="189" t="s">
        <v>79</v>
      </c>
      <c r="H114" s="189" t="s">
        <v>79</v>
      </c>
      <c r="I114" s="189" t="s">
        <v>79</v>
      </c>
      <c r="J114" s="189" t="s">
        <v>79</v>
      </c>
      <c r="K114" s="189" t="s">
        <v>79</v>
      </c>
      <c r="L114" s="175" t="s">
        <v>79</v>
      </c>
      <c r="M114" s="190" t="s">
        <v>79</v>
      </c>
      <c r="N114" s="189" t="s">
        <v>79</v>
      </c>
      <c r="O114" s="189" t="s">
        <v>79</v>
      </c>
      <c r="P114" s="189" t="s">
        <v>79</v>
      </c>
      <c r="Q114" s="189" t="s">
        <v>79</v>
      </c>
      <c r="R114" s="191" t="s">
        <v>79</v>
      </c>
      <c r="S114" s="178">
        <v>4</v>
      </c>
    </row>
    <row r="115" spans="1:19" ht="15">
      <c r="A115" s="162" t="s">
        <v>180</v>
      </c>
      <c r="B115" s="189">
        <v>3</v>
      </c>
      <c r="C115" s="189" t="s">
        <v>79</v>
      </c>
      <c r="D115" s="189" t="s">
        <v>79</v>
      </c>
      <c r="E115" s="189" t="s">
        <v>79</v>
      </c>
      <c r="F115" s="189" t="s">
        <v>79</v>
      </c>
      <c r="G115" s="189">
        <v>1</v>
      </c>
      <c r="H115" s="189">
        <v>35</v>
      </c>
      <c r="I115" s="189" t="s">
        <v>79</v>
      </c>
      <c r="J115" s="189" t="s">
        <v>79</v>
      </c>
      <c r="K115" s="189" t="s">
        <v>79</v>
      </c>
      <c r="L115" s="175">
        <v>1</v>
      </c>
      <c r="M115" s="190" t="s">
        <v>79</v>
      </c>
      <c r="N115" s="189" t="s">
        <v>79</v>
      </c>
      <c r="O115" s="189" t="s">
        <v>79</v>
      </c>
      <c r="P115" s="189">
        <v>1</v>
      </c>
      <c r="Q115" s="189" t="s">
        <v>79</v>
      </c>
      <c r="R115" s="191">
        <v>1</v>
      </c>
      <c r="S115" s="178">
        <v>40</v>
      </c>
    </row>
    <row r="116" spans="1:19" ht="15">
      <c r="A116" s="162" t="s">
        <v>181</v>
      </c>
      <c r="B116" s="189">
        <v>8</v>
      </c>
      <c r="C116" s="189" t="s">
        <v>79</v>
      </c>
      <c r="D116" s="189" t="s">
        <v>79</v>
      </c>
      <c r="E116" s="189" t="s">
        <v>79</v>
      </c>
      <c r="F116" s="189" t="s">
        <v>79</v>
      </c>
      <c r="G116" s="189">
        <v>1</v>
      </c>
      <c r="H116" s="189">
        <v>1</v>
      </c>
      <c r="I116" s="189" t="s">
        <v>79</v>
      </c>
      <c r="J116" s="189" t="s">
        <v>79</v>
      </c>
      <c r="K116" s="189" t="s">
        <v>79</v>
      </c>
      <c r="L116" s="175">
        <v>3</v>
      </c>
      <c r="M116" s="190" t="s">
        <v>79</v>
      </c>
      <c r="N116" s="189" t="s">
        <v>79</v>
      </c>
      <c r="O116" s="189" t="s">
        <v>79</v>
      </c>
      <c r="P116" s="189" t="s">
        <v>79</v>
      </c>
      <c r="Q116" s="189" t="s">
        <v>79</v>
      </c>
      <c r="R116" s="191" t="s">
        <v>79</v>
      </c>
      <c r="S116" s="178">
        <v>13</v>
      </c>
    </row>
    <row r="117" spans="1:19" ht="15">
      <c r="A117" s="162" t="s">
        <v>24</v>
      </c>
      <c r="B117" s="189" t="s">
        <v>79</v>
      </c>
      <c r="C117" s="189" t="s">
        <v>79</v>
      </c>
      <c r="D117" s="189" t="s">
        <v>79</v>
      </c>
      <c r="E117" s="189" t="s">
        <v>79</v>
      </c>
      <c r="F117" s="189" t="s">
        <v>79</v>
      </c>
      <c r="G117" s="189" t="s">
        <v>79</v>
      </c>
      <c r="H117" s="189" t="s">
        <v>79</v>
      </c>
      <c r="I117" s="189" t="s">
        <v>79</v>
      </c>
      <c r="J117" s="189" t="s">
        <v>79</v>
      </c>
      <c r="K117" s="189" t="s">
        <v>79</v>
      </c>
      <c r="L117" s="175" t="s">
        <v>79</v>
      </c>
      <c r="M117" s="190" t="s">
        <v>79</v>
      </c>
      <c r="N117" s="189" t="s">
        <v>79</v>
      </c>
      <c r="O117" s="189" t="s">
        <v>79</v>
      </c>
      <c r="P117" s="189" t="s">
        <v>79</v>
      </c>
      <c r="Q117" s="189" t="s">
        <v>79</v>
      </c>
      <c r="R117" s="191">
        <v>1</v>
      </c>
      <c r="S117" s="178">
        <v>1</v>
      </c>
    </row>
    <row r="118" spans="1:19" ht="15">
      <c r="A118" s="162" t="s">
        <v>25</v>
      </c>
      <c r="B118" s="189">
        <v>4</v>
      </c>
      <c r="C118" s="189">
        <v>1</v>
      </c>
      <c r="D118" s="189">
        <v>1</v>
      </c>
      <c r="E118" s="189" t="s">
        <v>79</v>
      </c>
      <c r="F118" s="189">
        <v>3</v>
      </c>
      <c r="G118" s="189">
        <v>1</v>
      </c>
      <c r="H118" s="189" t="s">
        <v>79</v>
      </c>
      <c r="I118" s="189" t="s">
        <v>79</v>
      </c>
      <c r="J118" s="189" t="s">
        <v>79</v>
      </c>
      <c r="K118" s="189" t="s">
        <v>79</v>
      </c>
      <c r="L118" s="175">
        <v>1</v>
      </c>
      <c r="M118" s="190">
        <v>1</v>
      </c>
      <c r="N118" s="189" t="s">
        <v>79</v>
      </c>
      <c r="O118" s="189" t="s">
        <v>79</v>
      </c>
      <c r="P118" s="189" t="s">
        <v>79</v>
      </c>
      <c r="Q118" s="189" t="s">
        <v>79</v>
      </c>
      <c r="R118" s="191">
        <v>1</v>
      </c>
      <c r="S118" s="178">
        <v>8</v>
      </c>
    </row>
    <row r="119" spans="1:19" ht="15">
      <c r="A119" s="162" t="s">
        <v>29</v>
      </c>
      <c r="B119" s="189">
        <v>4</v>
      </c>
      <c r="C119" s="189">
        <v>2</v>
      </c>
      <c r="D119" s="189">
        <v>2</v>
      </c>
      <c r="E119" s="189" t="s">
        <v>79</v>
      </c>
      <c r="F119" s="189">
        <v>1</v>
      </c>
      <c r="G119" s="189">
        <v>5</v>
      </c>
      <c r="H119" s="189">
        <v>5</v>
      </c>
      <c r="I119" s="189">
        <v>1</v>
      </c>
      <c r="J119" s="189" t="s">
        <v>79</v>
      </c>
      <c r="K119" s="189" t="s">
        <v>79</v>
      </c>
      <c r="L119" s="175" t="s">
        <v>79</v>
      </c>
      <c r="M119" s="190" t="s">
        <v>79</v>
      </c>
      <c r="N119" s="189" t="s">
        <v>79</v>
      </c>
      <c r="O119" s="189" t="s">
        <v>79</v>
      </c>
      <c r="P119" s="189" t="s">
        <v>79</v>
      </c>
      <c r="Q119" s="189" t="s">
        <v>79</v>
      </c>
      <c r="R119" s="191">
        <v>2</v>
      </c>
      <c r="S119" s="178">
        <v>11</v>
      </c>
    </row>
    <row r="120" spans="1:19" ht="15">
      <c r="A120" s="162" t="s">
        <v>28</v>
      </c>
      <c r="B120" s="189" t="s">
        <v>79</v>
      </c>
      <c r="C120" s="189" t="s">
        <v>79</v>
      </c>
      <c r="D120" s="189" t="s">
        <v>79</v>
      </c>
      <c r="E120" s="189" t="s">
        <v>79</v>
      </c>
      <c r="F120" s="189" t="s">
        <v>79</v>
      </c>
      <c r="G120" s="189" t="s">
        <v>79</v>
      </c>
      <c r="H120" s="189" t="s">
        <v>79</v>
      </c>
      <c r="I120" s="189" t="s">
        <v>79</v>
      </c>
      <c r="J120" s="189" t="s">
        <v>79</v>
      </c>
      <c r="K120" s="189" t="s">
        <v>79</v>
      </c>
      <c r="L120" s="175">
        <v>1</v>
      </c>
      <c r="M120" s="190" t="s">
        <v>79</v>
      </c>
      <c r="N120" s="189" t="s">
        <v>79</v>
      </c>
      <c r="O120" s="189" t="s">
        <v>79</v>
      </c>
      <c r="P120" s="189" t="s">
        <v>79</v>
      </c>
      <c r="Q120" s="189" t="s">
        <v>79</v>
      </c>
      <c r="R120" s="191" t="s">
        <v>79</v>
      </c>
      <c r="S120" s="178">
        <v>1</v>
      </c>
    </row>
    <row r="121" spans="1:19" ht="15">
      <c r="A121" s="162" t="s">
        <v>190</v>
      </c>
      <c r="B121" s="189">
        <v>2</v>
      </c>
      <c r="C121" s="189">
        <v>2</v>
      </c>
      <c r="D121" s="189">
        <v>1</v>
      </c>
      <c r="E121" s="189" t="s">
        <v>79</v>
      </c>
      <c r="F121" s="189" t="s">
        <v>79</v>
      </c>
      <c r="G121" s="189" t="s">
        <v>79</v>
      </c>
      <c r="H121" s="189">
        <v>1</v>
      </c>
      <c r="I121" s="189" t="s">
        <v>79</v>
      </c>
      <c r="J121" s="189" t="s">
        <v>79</v>
      </c>
      <c r="K121" s="189" t="s">
        <v>79</v>
      </c>
      <c r="L121" s="175">
        <v>4</v>
      </c>
      <c r="M121" s="190" t="s">
        <v>79</v>
      </c>
      <c r="N121" s="189" t="s">
        <v>79</v>
      </c>
      <c r="O121" s="189" t="s">
        <v>79</v>
      </c>
      <c r="P121" s="189">
        <v>1</v>
      </c>
      <c r="Q121" s="189" t="s">
        <v>79</v>
      </c>
      <c r="R121" s="191" t="s">
        <v>79</v>
      </c>
      <c r="S121" s="178">
        <v>8</v>
      </c>
    </row>
    <row r="122" spans="1:19" ht="15">
      <c r="A122" s="162" t="s">
        <v>191</v>
      </c>
      <c r="B122" s="189">
        <v>1</v>
      </c>
      <c r="C122" s="189" t="s">
        <v>79</v>
      </c>
      <c r="D122" s="189" t="s">
        <v>79</v>
      </c>
      <c r="E122" s="189" t="s">
        <v>79</v>
      </c>
      <c r="F122" s="189" t="s">
        <v>79</v>
      </c>
      <c r="G122" s="189" t="s">
        <v>79</v>
      </c>
      <c r="H122" s="189">
        <v>1</v>
      </c>
      <c r="I122" s="189" t="s">
        <v>79</v>
      </c>
      <c r="J122" s="189" t="s">
        <v>79</v>
      </c>
      <c r="K122" s="189" t="s">
        <v>79</v>
      </c>
      <c r="L122" s="175">
        <v>8</v>
      </c>
      <c r="M122" s="190" t="s">
        <v>79</v>
      </c>
      <c r="N122" s="189" t="s">
        <v>79</v>
      </c>
      <c r="O122" s="189" t="s">
        <v>79</v>
      </c>
      <c r="P122" s="189" t="s">
        <v>79</v>
      </c>
      <c r="Q122" s="189" t="s">
        <v>79</v>
      </c>
      <c r="R122" s="191" t="s">
        <v>79</v>
      </c>
      <c r="S122" s="178">
        <v>10</v>
      </c>
    </row>
    <row r="123" spans="1:19" ht="15">
      <c r="A123" s="162" t="s">
        <v>192</v>
      </c>
      <c r="B123" s="189" t="s">
        <v>79</v>
      </c>
      <c r="C123" s="189" t="s">
        <v>79</v>
      </c>
      <c r="D123" s="189" t="s">
        <v>79</v>
      </c>
      <c r="E123" s="189" t="s">
        <v>79</v>
      </c>
      <c r="F123" s="189" t="s">
        <v>79</v>
      </c>
      <c r="G123" s="189" t="s">
        <v>79</v>
      </c>
      <c r="H123" s="189">
        <v>5</v>
      </c>
      <c r="I123" s="189" t="s">
        <v>79</v>
      </c>
      <c r="J123" s="189" t="s">
        <v>79</v>
      </c>
      <c r="K123" s="189" t="s">
        <v>79</v>
      </c>
      <c r="L123" s="175" t="s">
        <v>79</v>
      </c>
      <c r="M123" s="190" t="s">
        <v>79</v>
      </c>
      <c r="N123" s="189" t="s">
        <v>79</v>
      </c>
      <c r="O123" s="189" t="s">
        <v>79</v>
      </c>
      <c r="P123" s="189" t="s">
        <v>79</v>
      </c>
      <c r="Q123" s="189" t="s">
        <v>79</v>
      </c>
      <c r="R123" s="191">
        <v>1</v>
      </c>
      <c r="S123" s="178">
        <v>6</v>
      </c>
    </row>
    <row r="124" spans="1:19" ht="15">
      <c r="A124" s="162" t="s">
        <v>193</v>
      </c>
      <c r="B124" s="189">
        <v>1</v>
      </c>
      <c r="C124" s="189" t="s">
        <v>79</v>
      </c>
      <c r="D124" s="189" t="s">
        <v>79</v>
      </c>
      <c r="E124" s="189" t="s">
        <v>79</v>
      </c>
      <c r="F124" s="189" t="s">
        <v>79</v>
      </c>
      <c r="G124" s="189" t="s">
        <v>79</v>
      </c>
      <c r="H124" s="189">
        <v>1</v>
      </c>
      <c r="I124" s="189" t="s">
        <v>79</v>
      </c>
      <c r="J124" s="189" t="s">
        <v>79</v>
      </c>
      <c r="K124" s="189" t="s">
        <v>79</v>
      </c>
      <c r="L124" s="175" t="s">
        <v>79</v>
      </c>
      <c r="M124" s="190" t="s">
        <v>79</v>
      </c>
      <c r="N124" s="189" t="s">
        <v>79</v>
      </c>
      <c r="O124" s="189" t="s">
        <v>79</v>
      </c>
      <c r="P124" s="189" t="s">
        <v>79</v>
      </c>
      <c r="Q124" s="189" t="s">
        <v>79</v>
      </c>
      <c r="R124" s="191" t="s">
        <v>79</v>
      </c>
      <c r="S124" s="178">
        <v>2</v>
      </c>
    </row>
    <row r="125" spans="1:19" ht="15">
      <c r="A125" s="162" t="s">
        <v>194</v>
      </c>
      <c r="B125" s="189">
        <v>1</v>
      </c>
      <c r="C125" s="189">
        <v>1</v>
      </c>
      <c r="D125" s="189" t="s">
        <v>79</v>
      </c>
      <c r="E125" s="189" t="s">
        <v>79</v>
      </c>
      <c r="F125" s="189" t="s">
        <v>79</v>
      </c>
      <c r="G125" s="189" t="s">
        <v>79</v>
      </c>
      <c r="H125" s="189">
        <v>3</v>
      </c>
      <c r="I125" s="189" t="s">
        <v>79</v>
      </c>
      <c r="J125" s="189" t="s">
        <v>79</v>
      </c>
      <c r="K125" s="189" t="s">
        <v>79</v>
      </c>
      <c r="L125" s="175" t="s">
        <v>79</v>
      </c>
      <c r="M125" s="190" t="s">
        <v>79</v>
      </c>
      <c r="N125" s="189" t="s">
        <v>79</v>
      </c>
      <c r="O125" s="189" t="s">
        <v>79</v>
      </c>
      <c r="P125" s="189" t="s">
        <v>79</v>
      </c>
      <c r="Q125" s="189" t="s">
        <v>79</v>
      </c>
      <c r="R125" s="191" t="s">
        <v>79</v>
      </c>
      <c r="S125" s="178">
        <v>4</v>
      </c>
    </row>
    <row r="126" spans="1:19" ht="30">
      <c r="A126" s="162" t="s">
        <v>195</v>
      </c>
      <c r="B126" s="189">
        <v>1</v>
      </c>
      <c r="C126" s="189" t="s">
        <v>79</v>
      </c>
      <c r="D126" s="189" t="s">
        <v>79</v>
      </c>
      <c r="E126" s="189" t="s">
        <v>79</v>
      </c>
      <c r="F126" s="189">
        <v>2</v>
      </c>
      <c r="G126" s="189" t="s">
        <v>79</v>
      </c>
      <c r="H126" s="189" t="s">
        <v>79</v>
      </c>
      <c r="I126" s="189" t="s">
        <v>79</v>
      </c>
      <c r="J126" s="189" t="s">
        <v>79</v>
      </c>
      <c r="K126" s="189" t="s">
        <v>79</v>
      </c>
      <c r="L126" s="175" t="s">
        <v>79</v>
      </c>
      <c r="M126" s="190" t="s">
        <v>79</v>
      </c>
      <c r="N126" s="189" t="s">
        <v>79</v>
      </c>
      <c r="O126" s="189" t="s">
        <v>79</v>
      </c>
      <c r="P126" s="189" t="s">
        <v>79</v>
      </c>
      <c r="Q126" s="189" t="s">
        <v>79</v>
      </c>
      <c r="R126" s="191">
        <v>1</v>
      </c>
      <c r="S126" s="178">
        <v>4</v>
      </c>
    </row>
    <row r="127" spans="1:19" ht="15">
      <c r="A127" s="162" t="s">
        <v>32</v>
      </c>
      <c r="B127" s="189">
        <v>7</v>
      </c>
      <c r="C127" s="189" t="s">
        <v>79</v>
      </c>
      <c r="D127" s="189">
        <v>1</v>
      </c>
      <c r="E127" s="189" t="s">
        <v>79</v>
      </c>
      <c r="F127" s="189" t="s">
        <v>79</v>
      </c>
      <c r="G127" s="189" t="s">
        <v>79</v>
      </c>
      <c r="H127" s="189">
        <v>3</v>
      </c>
      <c r="I127" s="189">
        <v>1</v>
      </c>
      <c r="J127" s="189">
        <v>1</v>
      </c>
      <c r="K127" s="189" t="s">
        <v>79</v>
      </c>
      <c r="L127" s="175">
        <v>6</v>
      </c>
      <c r="M127" s="190" t="s">
        <v>79</v>
      </c>
      <c r="N127" s="189" t="s">
        <v>79</v>
      </c>
      <c r="O127" s="189" t="s">
        <v>79</v>
      </c>
      <c r="P127" s="189">
        <v>1</v>
      </c>
      <c r="Q127" s="189" t="s">
        <v>79</v>
      </c>
      <c r="R127" s="191">
        <v>1</v>
      </c>
      <c r="S127" s="178">
        <v>18</v>
      </c>
    </row>
    <row r="128" spans="1:19" ht="15">
      <c r="A128" s="162" t="s">
        <v>33</v>
      </c>
      <c r="B128" s="189" t="s">
        <v>79</v>
      </c>
      <c r="C128" s="189">
        <v>1</v>
      </c>
      <c r="D128" s="189" t="s">
        <v>79</v>
      </c>
      <c r="E128" s="189" t="s">
        <v>79</v>
      </c>
      <c r="F128" s="189" t="s">
        <v>79</v>
      </c>
      <c r="G128" s="189" t="s">
        <v>79</v>
      </c>
      <c r="H128" s="189">
        <v>13</v>
      </c>
      <c r="I128" s="189" t="s">
        <v>79</v>
      </c>
      <c r="J128" s="189" t="s">
        <v>79</v>
      </c>
      <c r="K128" s="189" t="s">
        <v>79</v>
      </c>
      <c r="L128" s="175" t="s">
        <v>79</v>
      </c>
      <c r="M128" s="190" t="s">
        <v>79</v>
      </c>
      <c r="N128" s="189" t="s">
        <v>79</v>
      </c>
      <c r="O128" s="189" t="s">
        <v>79</v>
      </c>
      <c r="P128" s="189" t="s">
        <v>79</v>
      </c>
      <c r="Q128" s="189" t="s">
        <v>79</v>
      </c>
      <c r="R128" s="191" t="s">
        <v>79</v>
      </c>
      <c r="S128" s="178">
        <v>14</v>
      </c>
    </row>
    <row r="129" spans="1:19" ht="15">
      <c r="A129" s="162" t="s">
        <v>34</v>
      </c>
      <c r="B129" s="189" t="s">
        <v>79</v>
      </c>
      <c r="C129" s="189" t="s">
        <v>79</v>
      </c>
      <c r="D129" s="189">
        <v>1</v>
      </c>
      <c r="E129" s="189" t="s">
        <v>79</v>
      </c>
      <c r="F129" s="189">
        <v>2</v>
      </c>
      <c r="G129" s="189" t="s">
        <v>79</v>
      </c>
      <c r="H129" s="189" t="s">
        <v>79</v>
      </c>
      <c r="I129" s="189" t="s">
        <v>79</v>
      </c>
      <c r="J129" s="189" t="s">
        <v>79</v>
      </c>
      <c r="K129" s="189" t="s">
        <v>79</v>
      </c>
      <c r="L129" s="175">
        <v>5</v>
      </c>
      <c r="M129" s="190" t="s">
        <v>79</v>
      </c>
      <c r="N129" s="189" t="s">
        <v>79</v>
      </c>
      <c r="O129" s="189" t="s">
        <v>79</v>
      </c>
      <c r="P129" s="189" t="s">
        <v>79</v>
      </c>
      <c r="Q129" s="189" t="s">
        <v>79</v>
      </c>
      <c r="R129" s="191" t="s">
        <v>79</v>
      </c>
      <c r="S129" s="178">
        <v>7</v>
      </c>
    </row>
    <row r="130" spans="1:19" ht="15">
      <c r="A130" s="162" t="s">
        <v>35</v>
      </c>
      <c r="B130" s="189" t="s">
        <v>79</v>
      </c>
      <c r="C130" s="189" t="s">
        <v>79</v>
      </c>
      <c r="D130" s="189" t="s">
        <v>79</v>
      </c>
      <c r="E130" s="189" t="s">
        <v>79</v>
      </c>
      <c r="F130" s="189" t="s">
        <v>79</v>
      </c>
      <c r="G130" s="189" t="s">
        <v>79</v>
      </c>
      <c r="H130" s="189" t="s">
        <v>79</v>
      </c>
      <c r="I130" s="189" t="s">
        <v>79</v>
      </c>
      <c r="J130" s="189">
        <v>1</v>
      </c>
      <c r="K130" s="189">
        <v>1</v>
      </c>
      <c r="L130" s="175">
        <v>1</v>
      </c>
      <c r="M130" s="190" t="s">
        <v>79</v>
      </c>
      <c r="N130" s="189" t="s">
        <v>79</v>
      </c>
      <c r="O130" s="189" t="s">
        <v>79</v>
      </c>
      <c r="P130" s="189" t="s">
        <v>79</v>
      </c>
      <c r="Q130" s="189">
        <v>3</v>
      </c>
      <c r="R130" s="191" t="s">
        <v>79</v>
      </c>
      <c r="S130" s="178">
        <v>5</v>
      </c>
    </row>
    <row r="131" spans="1:19" ht="15">
      <c r="A131" s="162" t="s">
        <v>36</v>
      </c>
      <c r="B131" s="189" t="s">
        <v>79</v>
      </c>
      <c r="C131" s="189" t="s">
        <v>79</v>
      </c>
      <c r="D131" s="189" t="s">
        <v>79</v>
      </c>
      <c r="E131" s="189" t="s">
        <v>79</v>
      </c>
      <c r="F131" s="189">
        <v>12</v>
      </c>
      <c r="G131" s="189">
        <v>2</v>
      </c>
      <c r="H131" s="189" t="s">
        <v>79</v>
      </c>
      <c r="I131" s="189" t="s">
        <v>79</v>
      </c>
      <c r="J131" s="189" t="s">
        <v>79</v>
      </c>
      <c r="K131" s="189" t="s">
        <v>79</v>
      </c>
      <c r="L131" s="175">
        <v>7</v>
      </c>
      <c r="M131" s="190" t="s">
        <v>79</v>
      </c>
      <c r="N131" s="189" t="s">
        <v>79</v>
      </c>
      <c r="O131" s="189" t="s">
        <v>79</v>
      </c>
      <c r="P131" s="189" t="s">
        <v>79</v>
      </c>
      <c r="Q131" s="189" t="s">
        <v>79</v>
      </c>
      <c r="R131" s="191">
        <v>5</v>
      </c>
      <c r="S131" s="178">
        <v>24</v>
      </c>
    </row>
    <row r="132" spans="1:19" ht="15">
      <c r="A132" s="162" t="s">
        <v>37</v>
      </c>
      <c r="B132" s="189">
        <v>1</v>
      </c>
      <c r="C132" s="189">
        <v>1</v>
      </c>
      <c r="D132" s="189" t="s">
        <v>79</v>
      </c>
      <c r="E132" s="189" t="s">
        <v>79</v>
      </c>
      <c r="F132" s="189" t="s">
        <v>79</v>
      </c>
      <c r="G132" s="189" t="s">
        <v>79</v>
      </c>
      <c r="H132" s="189" t="s">
        <v>79</v>
      </c>
      <c r="I132" s="189" t="s">
        <v>79</v>
      </c>
      <c r="J132" s="189" t="s">
        <v>79</v>
      </c>
      <c r="K132" s="189" t="s">
        <v>79</v>
      </c>
      <c r="L132" s="175" t="s">
        <v>79</v>
      </c>
      <c r="M132" s="190">
        <v>3</v>
      </c>
      <c r="N132" s="189" t="s">
        <v>79</v>
      </c>
      <c r="O132" s="189">
        <v>1</v>
      </c>
      <c r="P132" s="189" t="s">
        <v>79</v>
      </c>
      <c r="Q132" s="189" t="s">
        <v>79</v>
      </c>
      <c r="R132" s="191" t="s">
        <v>79</v>
      </c>
      <c r="S132" s="178">
        <v>6</v>
      </c>
    </row>
    <row r="133" spans="1:19" ht="15">
      <c r="A133" s="162" t="s">
        <v>38</v>
      </c>
      <c r="B133" s="189" t="s">
        <v>79</v>
      </c>
      <c r="C133" s="189" t="s">
        <v>79</v>
      </c>
      <c r="D133" s="189" t="s">
        <v>79</v>
      </c>
      <c r="E133" s="189" t="s">
        <v>79</v>
      </c>
      <c r="F133" s="189">
        <v>25</v>
      </c>
      <c r="G133" s="189" t="s">
        <v>79</v>
      </c>
      <c r="H133" s="189" t="s">
        <v>79</v>
      </c>
      <c r="I133" s="189" t="s">
        <v>79</v>
      </c>
      <c r="J133" s="189" t="s">
        <v>79</v>
      </c>
      <c r="K133" s="189" t="s">
        <v>79</v>
      </c>
      <c r="L133" s="175" t="s">
        <v>79</v>
      </c>
      <c r="M133" s="190" t="s">
        <v>79</v>
      </c>
      <c r="N133" s="189" t="s">
        <v>79</v>
      </c>
      <c r="O133" s="189">
        <v>1</v>
      </c>
      <c r="P133" s="189" t="s">
        <v>79</v>
      </c>
      <c r="Q133" s="189" t="s">
        <v>79</v>
      </c>
      <c r="R133" s="191">
        <v>1</v>
      </c>
      <c r="S133" s="178">
        <v>27</v>
      </c>
    </row>
    <row r="134" spans="1:19" ht="15">
      <c r="A134" s="162" t="s">
        <v>39</v>
      </c>
      <c r="B134" s="189">
        <v>3</v>
      </c>
      <c r="C134" s="189" t="s">
        <v>79</v>
      </c>
      <c r="D134" s="189" t="s">
        <v>79</v>
      </c>
      <c r="E134" s="189" t="s">
        <v>79</v>
      </c>
      <c r="F134" s="189" t="s">
        <v>79</v>
      </c>
      <c r="G134" s="189" t="s">
        <v>79</v>
      </c>
      <c r="H134" s="189">
        <v>1</v>
      </c>
      <c r="I134" s="189" t="s">
        <v>79</v>
      </c>
      <c r="J134" s="189" t="s">
        <v>79</v>
      </c>
      <c r="K134" s="189" t="s">
        <v>79</v>
      </c>
      <c r="L134" s="175">
        <v>3</v>
      </c>
      <c r="M134" s="190" t="s">
        <v>79</v>
      </c>
      <c r="N134" s="189" t="s">
        <v>79</v>
      </c>
      <c r="O134" s="189">
        <v>1</v>
      </c>
      <c r="P134" s="189">
        <v>2</v>
      </c>
      <c r="Q134" s="189" t="s">
        <v>79</v>
      </c>
      <c r="R134" s="191">
        <v>2</v>
      </c>
      <c r="S134" s="178">
        <v>10</v>
      </c>
    </row>
    <row r="135" spans="1:19" ht="15">
      <c r="A135" s="162" t="s">
        <v>40</v>
      </c>
      <c r="B135" s="189">
        <v>1</v>
      </c>
      <c r="C135" s="189" t="s">
        <v>79</v>
      </c>
      <c r="D135" s="189" t="s">
        <v>79</v>
      </c>
      <c r="E135" s="189" t="s">
        <v>79</v>
      </c>
      <c r="F135" s="189">
        <v>31</v>
      </c>
      <c r="G135" s="189">
        <v>2</v>
      </c>
      <c r="H135" s="189">
        <v>7</v>
      </c>
      <c r="I135" s="189" t="s">
        <v>79</v>
      </c>
      <c r="J135" s="189">
        <v>5</v>
      </c>
      <c r="K135" s="189" t="s">
        <v>79</v>
      </c>
      <c r="L135" s="175" t="s">
        <v>79</v>
      </c>
      <c r="M135" s="190" t="s">
        <v>79</v>
      </c>
      <c r="N135" s="189" t="s">
        <v>79</v>
      </c>
      <c r="O135" s="189" t="s">
        <v>79</v>
      </c>
      <c r="P135" s="189" t="s">
        <v>79</v>
      </c>
      <c r="Q135" s="189" t="s">
        <v>79</v>
      </c>
      <c r="R135" s="191" t="s">
        <v>79</v>
      </c>
      <c r="S135" s="178">
        <v>42</v>
      </c>
    </row>
    <row r="136" spans="1:19" ht="15">
      <c r="A136" s="162" t="s">
        <v>42</v>
      </c>
      <c r="B136" s="189">
        <v>5</v>
      </c>
      <c r="C136" s="189" t="s">
        <v>79</v>
      </c>
      <c r="D136" s="189">
        <v>2</v>
      </c>
      <c r="E136" s="189" t="s">
        <v>79</v>
      </c>
      <c r="F136" s="189">
        <v>2</v>
      </c>
      <c r="G136" s="189">
        <v>5</v>
      </c>
      <c r="H136" s="189">
        <v>1</v>
      </c>
      <c r="I136" s="189">
        <v>1</v>
      </c>
      <c r="J136" s="189" t="s">
        <v>79</v>
      </c>
      <c r="K136" s="189" t="s">
        <v>79</v>
      </c>
      <c r="L136" s="175">
        <v>6</v>
      </c>
      <c r="M136" s="190" t="s">
        <v>79</v>
      </c>
      <c r="N136" s="189" t="s">
        <v>79</v>
      </c>
      <c r="O136" s="189">
        <v>1</v>
      </c>
      <c r="P136" s="189">
        <v>2</v>
      </c>
      <c r="Q136" s="189" t="s">
        <v>79</v>
      </c>
      <c r="R136" s="191">
        <v>1</v>
      </c>
      <c r="S136" s="178">
        <v>18</v>
      </c>
    </row>
    <row r="137" spans="1:19" ht="15">
      <c r="A137" s="162" t="s">
        <v>43</v>
      </c>
      <c r="B137" s="189">
        <v>3</v>
      </c>
      <c r="C137" s="189" t="s">
        <v>79</v>
      </c>
      <c r="D137" s="189" t="s">
        <v>79</v>
      </c>
      <c r="E137" s="189" t="s">
        <v>79</v>
      </c>
      <c r="F137" s="189">
        <v>1</v>
      </c>
      <c r="G137" s="189">
        <v>4</v>
      </c>
      <c r="H137" s="189">
        <v>2</v>
      </c>
      <c r="I137" s="189" t="s">
        <v>79</v>
      </c>
      <c r="J137" s="189" t="s">
        <v>79</v>
      </c>
      <c r="K137" s="189" t="s">
        <v>79</v>
      </c>
      <c r="L137" s="175" t="s">
        <v>79</v>
      </c>
      <c r="M137" s="190" t="s">
        <v>79</v>
      </c>
      <c r="N137" s="189" t="s">
        <v>79</v>
      </c>
      <c r="O137" s="189" t="s">
        <v>79</v>
      </c>
      <c r="P137" s="189" t="s">
        <v>79</v>
      </c>
      <c r="Q137" s="189" t="s">
        <v>79</v>
      </c>
      <c r="R137" s="191" t="s">
        <v>79</v>
      </c>
      <c r="S137" s="178">
        <v>7</v>
      </c>
    </row>
    <row r="138" spans="1:19" ht="15">
      <c r="A138" s="162" t="s">
        <v>44</v>
      </c>
      <c r="B138" s="189" t="s">
        <v>79</v>
      </c>
      <c r="C138" s="189" t="s">
        <v>79</v>
      </c>
      <c r="D138" s="189" t="s">
        <v>79</v>
      </c>
      <c r="E138" s="189" t="s">
        <v>79</v>
      </c>
      <c r="F138" s="189" t="s">
        <v>79</v>
      </c>
      <c r="G138" s="189">
        <v>1</v>
      </c>
      <c r="H138" s="189">
        <v>3</v>
      </c>
      <c r="I138" s="189">
        <v>1</v>
      </c>
      <c r="J138" s="189" t="s">
        <v>79</v>
      </c>
      <c r="K138" s="189" t="s">
        <v>79</v>
      </c>
      <c r="L138" s="175" t="s">
        <v>79</v>
      </c>
      <c r="M138" s="190" t="s">
        <v>79</v>
      </c>
      <c r="N138" s="189" t="s">
        <v>79</v>
      </c>
      <c r="O138" s="189" t="s">
        <v>79</v>
      </c>
      <c r="P138" s="189" t="s">
        <v>79</v>
      </c>
      <c r="Q138" s="189" t="s">
        <v>79</v>
      </c>
      <c r="R138" s="191">
        <v>1</v>
      </c>
      <c r="S138" s="178">
        <v>5</v>
      </c>
    </row>
    <row r="139" spans="1:19" ht="15">
      <c r="A139" s="162" t="s">
        <v>45</v>
      </c>
      <c r="B139" s="189" t="s">
        <v>79</v>
      </c>
      <c r="C139" s="189" t="s">
        <v>79</v>
      </c>
      <c r="D139" s="189" t="s">
        <v>79</v>
      </c>
      <c r="E139" s="189" t="s">
        <v>79</v>
      </c>
      <c r="F139" s="189">
        <v>1</v>
      </c>
      <c r="G139" s="189">
        <v>2</v>
      </c>
      <c r="H139" s="189">
        <v>5</v>
      </c>
      <c r="I139" s="189" t="s">
        <v>79</v>
      </c>
      <c r="J139" s="189" t="s">
        <v>79</v>
      </c>
      <c r="K139" s="189" t="s">
        <v>79</v>
      </c>
      <c r="L139" s="175">
        <v>13</v>
      </c>
      <c r="M139" s="190">
        <v>1</v>
      </c>
      <c r="N139" s="189" t="s">
        <v>79</v>
      </c>
      <c r="O139" s="189" t="s">
        <v>79</v>
      </c>
      <c r="P139" s="189" t="s">
        <v>79</v>
      </c>
      <c r="Q139" s="189" t="s">
        <v>79</v>
      </c>
      <c r="R139" s="191" t="s">
        <v>79</v>
      </c>
      <c r="S139" s="178">
        <v>20</v>
      </c>
    </row>
    <row r="140" spans="1:19" ht="15">
      <c r="A140" s="162" t="s">
        <v>46</v>
      </c>
      <c r="B140" s="189">
        <v>4</v>
      </c>
      <c r="C140" s="189">
        <v>2</v>
      </c>
      <c r="D140" s="189">
        <v>2</v>
      </c>
      <c r="E140" s="189" t="s">
        <v>79</v>
      </c>
      <c r="F140" s="189">
        <v>3</v>
      </c>
      <c r="G140" s="189">
        <v>25</v>
      </c>
      <c r="H140" s="189">
        <v>2</v>
      </c>
      <c r="I140" s="189">
        <v>1</v>
      </c>
      <c r="J140" s="189">
        <v>1</v>
      </c>
      <c r="K140" s="189" t="s">
        <v>79</v>
      </c>
      <c r="L140" s="175" t="s">
        <v>79</v>
      </c>
      <c r="M140" s="190" t="s">
        <v>79</v>
      </c>
      <c r="N140" s="189">
        <v>1</v>
      </c>
      <c r="O140" s="189" t="s">
        <v>79</v>
      </c>
      <c r="P140" s="189" t="s">
        <v>79</v>
      </c>
      <c r="Q140" s="189" t="s">
        <v>79</v>
      </c>
      <c r="R140" s="191">
        <v>1</v>
      </c>
      <c r="S140" s="178">
        <v>29</v>
      </c>
    </row>
    <row r="141" spans="1:19" ht="15">
      <c r="A141" s="162" t="s">
        <v>47</v>
      </c>
      <c r="B141" s="189">
        <v>2</v>
      </c>
      <c r="C141" s="189" t="s">
        <v>79</v>
      </c>
      <c r="D141" s="189" t="s">
        <v>79</v>
      </c>
      <c r="E141" s="189">
        <v>1</v>
      </c>
      <c r="F141" s="189" t="s">
        <v>79</v>
      </c>
      <c r="G141" s="189" t="s">
        <v>79</v>
      </c>
      <c r="H141" s="189">
        <v>25</v>
      </c>
      <c r="I141" s="189" t="s">
        <v>79</v>
      </c>
      <c r="J141" s="189" t="s">
        <v>79</v>
      </c>
      <c r="K141" s="189" t="s">
        <v>79</v>
      </c>
      <c r="L141" s="175">
        <v>2</v>
      </c>
      <c r="M141" s="190" t="s">
        <v>79</v>
      </c>
      <c r="N141" s="189" t="s">
        <v>79</v>
      </c>
      <c r="O141" s="189" t="s">
        <v>79</v>
      </c>
      <c r="P141" s="189">
        <v>3</v>
      </c>
      <c r="Q141" s="189" t="s">
        <v>79</v>
      </c>
      <c r="R141" s="191" t="s">
        <v>79</v>
      </c>
      <c r="S141" s="178">
        <v>28</v>
      </c>
    </row>
    <row r="142" spans="1:19" ht="15">
      <c r="A142" s="162" t="s">
        <v>48</v>
      </c>
      <c r="B142" s="189" t="s">
        <v>79</v>
      </c>
      <c r="C142" s="189" t="s">
        <v>79</v>
      </c>
      <c r="D142" s="189" t="s">
        <v>79</v>
      </c>
      <c r="E142" s="189" t="s">
        <v>79</v>
      </c>
      <c r="F142" s="189" t="s">
        <v>79</v>
      </c>
      <c r="G142" s="189" t="s">
        <v>79</v>
      </c>
      <c r="H142" s="189">
        <v>17</v>
      </c>
      <c r="I142" s="189" t="s">
        <v>79</v>
      </c>
      <c r="J142" s="189" t="s">
        <v>79</v>
      </c>
      <c r="K142" s="189" t="s">
        <v>79</v>
      </c>
      <c r="L142" s="175">
        <v>2</v>
      </c>
      <c r="M142" s="190" t="s">
        <v>79</v>
      </c>
      <c r="N142" s="189" t="s">
        <v>79</v>
      </c>
      <c r="O142" s="189" t="s">
        <v>79</v>
      </c>
      <c r="P142" s="189" t="s">
        <v>79</v>
      </c>
      <c r="Q142" s="189" t="s">
        <v>79</v>
      </c>
      <c r="R142" s="191" t="s">
        <v>79</v>
      </c>
      <c r="S142" s="178">
        <v>19</v>
      </c>
    </row>
    <row r="143" spans="1:19" ht="15">
      <c r="A143" s="162" t="s">
        <v>49</v>
      </c>
      <c r="B143" s="189">
        <v>2</v>
      </c>
      <c r="C143" s="189">
        <v>1</v>
      </c>
      <c r="D143" s="189" t="s">
        <v>79</v>
      </c>
      <c r="E143" s="189" t="s">
        <v>79</v>
      </c>
      <c r="F143" s="189" t="s">
        <v>79</v>
      </c>
      <c r="G143" s="189">
        <v>1</v>
      </c>
      <c r="H143" s="189">
        <v>18</v>
      </c>
      <c r="I143" s="189" t="s">
        <v>79</v>
      </c>
      <c r="J143" s="189" t="s">
        <v>79</v>
      </c>
      <c r="K143" s="189" t="s">
        <v>79</v>
      </c>
      <c r="L143" s="175" t="s">
        <v>79</v>
      </c>
      <c r="M143" s="190" t="s">
        <v>79</v>
      </c>
      <c r="N143" s="189" t="s">
        <v>79</v>
      </c>
      <c r="O143" s="189" t="s">
        <v>79</v>
      </c>
      <c r="P143" s="189" t="s">
        <v>79</v>
      </c>
      <c r="Q143" s="189" t="s">
        <v>79</v>
      </c>
      <c r="R143" s="191">
        <v>1</v>
      </c>
      <c r="S143" s="178">
        <v>21</v>
      </c>
    </row>
    <row r="144" spans="1:19" ht="15">
      <c r="A144" s="162" t="s">
        <v>50</v>
      </c>
      <c r="B144" s="189">
        <v>6</v>
      </c>
      <c r="C144" s="189" t="s">
        <v>79</v>
      </c>
      <c r="D144" s="189" t="s">
        <v>79</v>
      </c>
      <c r="E144" s="189" t="s">
        <v>79</v>
      </c>
      <c r="F144" s="189" t="s">
        <v>79</v>
      </c>
      <c r="G144" s="189">
        <v>2</v>
      </c>
      <c r="H144" s="189">
        <v>1</v>
      </c>
      <c r="I144" s="189" t="s">
        <v>79</v>
      </c>
      <c r="J144" s="189">
        <v>1</v>
      </c>
      <c r="K144" s="189" t="s">
        <v>79</v>
      </c>
      <c r="L144" s="175" t="s">
        <v>79</v>
      </c>
      <c r="M144" s="190" t="s">
        <v>79</v>
      </c>
      <c r="N144" s="189" t="s">
        <v>79</v>
      </c>
      <c r="O144" s="189" t="s">
        <v>79</v>
      </c>
      <c r="P144" s="189">
        <v>1</v>
      </c>
      <c r="Q144" s="189" t="s">
        <v>79</v>
      </c>
      <c r="R144" s="191" t="s">
        <v>79</v>
      </c>
      <c r="S144" s="178">
        <v>8</v>
      </c>
    </row>
    <row r="145" spans="1:19" ht="15">
      <c r="A145" s="162" t="s">
        <v>51</v>
      </c>
      <c r="B145" s="189">
        <v>2</v>
      </c>
      <c r="C145" s="189" t="s">
        <v>79</v>
      </c>
      <c r="D145" s="189">
        <v>1</v>
      </c>
      <c r="E145" s="189" t="s">
        <v>79</v>
      </c>
      <c r="F145" s="189" t="s">
        <v>79</v>
      </c>
      <c r="G145" s="189" t="s">
        <v>79</v>
      </c>
      <c r="H145" s="189" t="s">
        <v>79</v>
      </c>
      <c r="I145" s="189" t="s">
        <v>79</v>
      </c>
      <c r="J145" s="189" t="s">
        <v>79</v>
      </c>
      <c r="K145" s="189" t="s">
        <v>79</v>
      </c>
      <c r="L145" s="175" t="s">
        <v>79</v>
      </c>
      <c r="M145" s="190" t="s">
        <v>79</v>
      </c>
      <c r="N145" s="189" t="s">
        <v>79</v>
      </c>
      <c r="O145" s="189" t="s">
        <v>79</v>
      </c>
      <c r="P145" s="189" t="s">
        <v>79</v>
      </c>
      <c r="Q145" s="189" t="s">
        <v>79</v>
      </c>
      <c r="R145" s="191">
        <v>1</v>
      </c>
      <c r="S145" s="178">
        <v>3</v>
      </c>
    </row>
    <row r="146" spans="1:19" ht="15">
      <c r="A146" s="162" t="s">
        <v>60</v>
      </c>
      <c r="B146" s="189">
        <v>1</v>
      </c>
      <c r="C146" s="189" t="s">
        <v>79</v>
      </c>
      <c r="D146" s="189" t="s">
        <v>79</v>
      </c>
      <c r="E146" s="189" t="s">
        <v>79</v>
      </c>
      <c r="F146" s="189">
        <v>1</v>
      </c>
      <c r="G146" s="189">
        <v>1</v>
      </c>
      <c r="H146" s="189">
        <v>1</v>
      </c>
      <c r="I146" s="189" t="s">
        <v>79</v>
      </c>
      <c r="J146" s="189">
        <v>1</v>
      </c>
      <c r="K146" s="189" t="s">
        <v>79</v>
      </c>
      <c r="L146" s="175" t="s">
        <v>79</v>
      </c>
      <c r="M146" s="190" t="s">
        <v>79</v>
      </c>
      <c r="N146" s="189" t="s">
        <v>79</v>
      </c>
      <c r="O146" s="189" t="s">
        <v>79</v>
      </c>
      <c r="P146" s="189" t="s">
        <v>79</v>
      </c>
      <c r="Q146" s="189" t="s">
        <v>79</v>
      </c>
      <c r="R146" s="191" t="s">
        <v>79</v>
      </c>
      <c r="S146" s="178">
        <v>3</v>
      </c>
    </row>
    <row r="147" spans="1:19" ht="15">
      <c r="A147" s="162" t="s">
        <v>62</v>
      </c>
      <c r="B147" s="189" t="s">
        <v>79</v>
      </c>
      <c r="C147" s="189">
        <v>1</v>
      </c>
      <c r="D147" s="189" t="s">
        <v>79</v>
      </c>
      <c r="E147" s="189" t="s">
        <v>79</v>
      </c>
      <c r="F147" s="189" t="s">
        <v>79</v>
      </c>
      <c r="G147" s="189" t="s">
        <v>79</v>
      </c>
      <c r="H147" s="189">
        <v>15</v>
      </c>
      <c r="I147" s="189" t="s">
        <v>79</v>
      </c>
      <c r="J147" s="189" t="s">
        <v>79</v>
      </c>
      <c r="K147" s="189" t="s">
        <v>79</v>
      </c>
      <c r="L147" s="175" t="s">
        <v>79</v>
      </c>
      <c r="M147" s="190" t="s">
        <v>79</v>
      </c>
      <c r="N147" s="189">
        <v>1</v>
      </c>
      <c r="O147" s="189" t="s">
        <v>79</v>
      </c>
      <c r="P147" s="189" t="s">
        <v>79</v>
      </c>
      <c r="Q147" s="189" t="s">
        <v>79</v>
      </c>
      <c r="R147" s="191" t="s">
        <v>79</v>
      </c>
      <c r="S147" s="178">
        <v>17</v>
      </c>
    </row>
    <row r="148" spans="1:19" ht="15">
      <c r="A148" s="163" t="s">
        <v>63</v>
      </c>
      <c r="B148" s="192">
        <v>3</v>
      </c>
      <c r="C148" s="192">
        <v>1</v>
      </c>
      <c r="D148" s="192" t="s">
        <v>79</v>
      </c>
      <c r="E148" s="192" t="s">
        <v>79</v>
      </c>
      <c r="F148" s="192" t="s">
        <v>79</v>
      </c>
      <c r="G148" s="192" t="s">
        <v>79</v>
      </c>
      <c r="H148" s="192" t="s">
        <v>79</v>
      </c>
      <c r="I148" s="192" t="s">
        <v>79</v>
      </c>
      <c r="J148" s="192" t="s">
        <v>79</v>
      </c>
      <c r="K148" s="192" t="s">
        <v>79</v>
      </c>
      <c r="L148" s="179" t="s">
        <v>79</v>
      </c>
      <c r="M148" s="193" t="s">
        <v>79</v>
      </c>
      <c r="N148" s="192" t="s">
        <v>79</v>
      </c>
      <c r="O148" s="192" t="s">
        <v>79</v>
      </c>
      <c r="P148" s="192" t="s">
        <v>79</v>
      </c>
      <c r="Q148" s="192" t="s">
        <v>79</v>
      </c>
      <c r="R148" s="194" t="s">
        <v>79</v>
      </c>
      <c r="S148" s="182">
        <v>4</v>
      </c>
    </row>
    <row r="149" spans="1:19" s="361" customFormat="1" ht="27" customHeight="1">
      <c r="A149" s="374" t="s">
        <v>627</v>
      </c>
      <c r="B149" s="371">
        <v>317</v>
      </c>
      <c r="C149" s="371">
        <v>40</v>
      </c>
      <c r="D149" s="371">
        <v>43</v>
      </c>
      <c r="E149" s="371">
        <v>18</v>
      </c>
      <c r="F149" s="371">
        <v>315</v>
      </c>
      <c r="G149" s="371">
        <v>271</v>
      </c>
      <c r="H149" s="371">
        <v>531</v>
      </c>
      <c r="I149" s="371">
        <v>18</v>
      </c>
      <c r="J149" s="371">
        <v>27</v>
      </c>
      <c r="K149" s="371">
        <v>6</v>
      </c>
      <c r="L149" s="183">
        <v>285</v>
      </c>
      <c r="M149" s="372">
        <v>13</v>
      </c>
      <c r="N149" s="371">
        <v>9</v>
      </c>
      <c r="O149" s="371">
        <v>36</v>
      </c>
      <c r="P149" s="371">
        <v>81</v>
      </c>
      <c r="Q149" s="371">
        <v>6</v>
      </c>
      <c r="R149" s="373">
        <v>81</v>
      </c>
      <c r="S149" s="186">
        <v>1783</v>
      </c>
    </row>
  </sheetData>
  <mergeCells count="1">
    <mergeCell ref="A1:F1"/>
  </mergeCells>
  <printOptions/>
  <pageMargins left="0.75" right="0.75" top="1" bottom="1" header="0.5" footer="0.5"/>
  <pageSetup orientation="portrait" paperSize="1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3"/>
  <sheetViews>
    <sheetView workbookViewId="0" topLeftCell="A1">
      <selection activeCell="A1" sqref="A1:G1"/>
    </sheetView>
  </sheetViews>
  <sheetFormatPr defaultColWidth="11.00390625" defaultRowHeight="12.75"/>
  <cols>
    <col min="1" max="1" width="26.125" style="0" customWidth="1"/>
    <col min="7" max="7" width="17.375" style="0" customWidth="1"/>
  </cols>
  <sheetData>
    <row r="1" spans="1:7" ht="15">
      <c r="A1" s="342" t="s">
        <v>5</v>
      </c>
      <c r="B1" s="342"/>
      <c r="C1" s="342"/>
      <c r="D1" s="342"/>
      <c r="E1" s="342"/>
      <c r="F1" s="342"/>
      <c r="G1" s="342"/>
    </row>
    <row r="2" ht="13.5" thickBot="1"/>
    <row r="3" spans="1:7" s="1" customFormat="1" ht="15">
      <c r="A3" s="395" t="s">
        <v>624</v>
      </c>
      <c r="B3" s="343" t="s">
        <v>625</v>
      </c>
      <c r="C3" s="344"/>
      <c r="D3" s="345" t="s">
        <v>524</v>
      </c>
      <c r="E3" s="344"/>
      <c r="F3" s="345" t="s">
        <v>525</v>
      </c>
      <c r="G3" s="344"/>
    </row>
    <row r="4" spans="1:7" s="1" customFormat="1" ht="15.75" thickBot="1">
      <c r="A4" s="396"/>
      <c r="B4" s="197">
        <v>2010</v>
      </c>
      <c r="C4" s="198">
        <v>2000</v>
      </c>
      <c r="D4" s="199">
        <v>2010</v>
      </c>
      <c r="E4" s="199">
        <v>2000</v>
      </c>
      <c r="F4" s="199">
        <v>2010</v>
      </c>
      <c r="G4" s="199">
        <v>2000</v>
      </c>
    </row>
    <row r="5" spans="1:7" s="1" customFormat="1" ht="15">
      <c r="A5" s="200" t="s">
        <v>626</v>
      </c>
      <c r="B5" s="376">
        <v>126</v>
      </c>
      <c r="C5" s="377">
        <v>389</v>
      </c>
      <c r="D5" s="378">
        <v>689.39</v>
      </c>
      <c r="E5" s="377">
        <v>1618.67</v>
      </c>
      <c r="F5" s="379">
        <v>743.03</v>
      </c>
      <c r="G5" s="377">
        <v>6135.66</v>
      </c>
    </row>
    <row r="6" spans="1:7" ht="15">
      <c r="A6" s="201" t="s">
        <v>251</v>
      </c>
      <c r="B6" s="380">
        <v>549</v>
      </c>
      <c r="C6" s="381">
        <v>837</v>
      </c>
      <c r="D6" s="382">
        <v>1459.33</v>
      </c>
      <c r="E6" s="383">
        <v>1400.87</v>
      </c>
      <c r="F6" s="382">
        <v>1801.07</v>
      </c>
      <c r="G6" s="383">
        <v>1673.16</v>
      </c>
    </row>
    <row r="7" spans="1:7" ht="15">
      <c r="A7" s="201" t="s">
        <v>252</v>
      </c>
      <c r="B7" s="380">
        <v>856</v>
      </c>
      <c r="C7" s="381">
        <v>1126</v>
      </c>
      <c r="D7" s="382">
        <v>2556.21</v>
      </c>
      <c r="E7" s="383">
        <v>3281.62</v>
      </c>
      <c r="F7" s="382">
        <v>3003.57</v>
      </c>
      <c r="G7" s="383">
        <v>3889.47</v>
      </c>
    </row>
    <row r="8" spans="1:7" ht="15">
      <c r="A8" s="201" t="s">
        <v>253</v>
      </c>
      <c r="B8" s="380">
        <v>62</v>
      </c>
      <c r="C8" s="381">
        <v>212</v>
      </c>
      <c r="D8" s="382">
        <v>111.63</v>
      </c>
      <c r="E8" s="383">
        <v>298.84</v>
      </c>
      <c r="F8" s="382">
        <v>152.87</v>
      </c>
      <c r="G8" s="383">
        <v>623.07</v>
      </c>
    </row>
    <row r="9" spans="1:7" ht="15">
      <c r="A9" s="201" t="s">
        <v>254</v>
      </c>
      <c r="B9" s="384">
        <v>1024</v>
      </c>
      <c r="C9" s="385">
        <v>1252</v>
      </c>
      <c r="D9" s="386">
        <v>3502.98</v>
      </c>
      <c r="E9" s="385">
        <v>3379.85</v>
      </c>
      <c r="F9" s="387">
        <v>3873.6</v>
      </c>
      <c r="G9" s="385">
        <v>4057.12</v>
      </c>
    </row>
    <row r="10" spans="1:7" ht="15">
      <c r="A10" s="201" t="s">
        <v>255</v>
      </c>
      <c r="B10" s="380">
        <v>28</v>
      </c>
      <c r="C10" s="381">
        <v>248</v>
      </c>
      <c r="D10" s="382">
        <v>18.06</v>
      </c>
      <c r="E10" s="383">
        <v>92.97</v>
      </c>
      <c r="F10" s="382">
        <v>31.87</v>
      </c>
      <c r="G10" s="383">
        <v>200</v>
      </c>
    </row>
    <row r="11" spans="1:7" ht="15">
      <c r="A11" s="201" t="s">
        <v>256</v>
      </c>
      <c r="B11" s="380">
        <v>373</v>
      </c>
      <c r="C11" s="381">
        <v>1177</v>
      </c>
      <c r="D11" s="382">
        <v>359.91</v>
      </c>
      <c r="E11" s="383">
        <v>621.48</v>
      </c>
      <c r="F11" s="382">
        <v>392.06</v>
      </c>
      <c r="G11" s="383">
        <v>665.37</v>
      </c>
    </row>
    <row r="12" spans="1:7" ht="15">
      <c r="A12" s="201" t="s">
        <v>257</v>
      </c>
      <c r="B12" s="380">
        <v>613</v>
      </c>
      <c r="C12" s="381">
        <v>566</v>
      </c>
      <c r="D12" s="382">
        <v>1186.81</v>
      </c>
      <c r="E12" s="383">
        <v>1098.07</v>
      </c>
      <c r="F12" s="382">
        <v>1809.72</v>
      </c>
      <c r="G12" s="383">
        <v>1532.21</v>
      </c>
    </row>
    <row r="13" spans="1:7" ht="15">
      <c r="A13" s="201" t="s">
        <v>258</v>
      </c>
      <c r="B13" s="384">
        <v>607</v>
      </c>
      <c r="C13" s="385">
        <v>565</v>
      </c>
      <c r="D13" s="386">
        <v>1266.11</v>
      </c>
      <c r="E13" s="385">
        <v>1692.1</v>
      </c>
      <c r="F13" s="387">
        <v>2107.69</v>
      </c>
      <c r="G13" s="385">
        <v>2322.97</v>
      </c>
    </row>
    <row r="14" spans="1:7" ht="15">
      <c r="A14" s="201" t="s">
        <v>259</v>
      </c>
      <c r="B14" s="380">
        <v>232</v>
      </c>
      <c r="C14" s="381">
        <v>251</v>
      </c>
      <c r="D14" s="382">
        <v>651.91</v>
      </c>
      <c r="E14" s="383">
        <v>488.7</v>
      </c>
      <c r="F14" s="382">
        <v>1208.17</v>
      </c>
      <c r="G14" s="383">
        <v>904.26</v>
      </c>
    </row>
    <row r="15" spans="1:7" ht="15">
      <c r="A15" s="201" t="s">
        <v>260</v>
      </c>
      <c r="B15" s="380">
        <v>4</v>
      </c>
      <c r="C15" s="381">
        <v>3</v>
      </c>
      <c r="D15" s="382">
        <v>2.83</v>
      </c>
      <c r="E15" s="383">
        <v>2.41</v>
      </c>
      <c r="F15" s="382">
        <v>2.96</v>
      </c>
      <c r="G15" s="383">
        <v>2.41</v>
      </c>
    </row>
    <row r="16" spans="1:7" ht="15">
      <c r="A16" s="201" t="s">
        <v>261</v>
      </c>
      <c r="B16" s="380">
        <v>703</v>
      </c>
      <c r="C16" s="381">
        <v>731</v>
      </c>
      <c r="D16" s="382">
        <v>1485.97</v>
      </c>
      <c r="E16" s="383">
        <v>1854.15</v>
      </c>
      <c r="F16" s="382">
        <v>2500.88</v>
      </c>
      <c r="G16" s="383">
        <v>2669.44</v>
      </c>
    </row>
    <row r="17" spans="1:7" ht="15">
      <c r="A17" s="201" t="s">
        <v>262</v>
      </c>
      <c r="B17" s="384">
        <v>83</v>
      </c>
      <c r="C17" s="385">
        <v>198</v>
      </c>
      <c r="D17" s="386">
        <v>269.8</v>
      </c>
      <c r="E17" s="385">
        <v>158.89</v>
      </c>
      <c r="F17" s="387">
        <v>463.83</v>
      </c>
      <c r="G17" s="385">
        <v>494.84</v>
      </c>
    </row>
    <row r="18" spans="1:7" ht="15">
      <c r="A18" s="201" t="s">
        <v>263</v>
      </c>
      <c r="B18" s="380">
        <v>474</v>
      </c>
      <c r="C18" s="381">
        <v>710</v>
      </c>
      <c r="D18" s="382">
        <v>2721.75</v>
      </c>
      <c r="E18" s="383">
        <v>3159.17</v>
      </c>
      <c r="F18" s="382">
        <v>3151.9</v>
      </c>
      <c r="G18" s="383">
        <v>3663.31</v>
      </c>
    </row>
    <row r="19" spans="1:7" ht="15">
      <c r="A19" s="201" t="s">
        <v>264</v>
      </c>
      <c r="B19" s="380">
        <v>89</v>
      </c>
      <c r="C19" s="381">
        <v>93</v>
      </c>
      <c r="D19" s="382">
        <v>505.93</v>
      </c>
      <c r="E19" s="383">
        <v>557.43</v>
      </c>
      <c r="F19" s="382">
        <v>605.42</v>
      </c>
      <c r="G19" s="383">
        <v>626.85</v>
      </c>
    </row>
    <row r="20" spans="1:7" ht="15">
      <c r="A20" s="201" t="s">
        <v>265</v>
      </c>
      <c r="B20" s="380">
        <v>378</v>
      </c>
      <c r="C20" s="381">
        <v>410</v>
      </c>
      <c r="D20" s="382">
        <v>698.05</v>
      </c>
      <c r="E20" s="383">
        <v>885.13</v>
      </c>
      <c r="F20" s="382">
        <v>842.49</v>
      </c>
      <c r="G20" s="383">
        <v>1213.79</v>
      </c>
    </row>
    <row r="21" spans="1:7" ht="15">
      <c r="A21" s="201" t="s">
        <v>266</v>
      </c>
      <c r="B21" s="384">
        <v>199</v>
      </c>
      <c r="C21" s="385">
        <v>1319</v>
      </c>
      <c r="D21" s="386">
        <v>272.94</v>
      </c>
      <c r="E21" s="385">
        <v>438.28</v>
      </c>
      <c r="F21" s="387">
        <v>622.25</v>
      </c>
      <c r="G21" s="385">
        <v>1109.85</v>
      </c>
    </row>
    <row r="22" spans="1:7" ht="15">
      <c r="A22" s="201" t="s">
        <v>267</v>
      </c>
      <c r="B22" s="380">
        <v>1265</v>
      </c>
      <c r="C22" s="381">
        <v>1438</v>
      </c>
      <c r="D22" s="382">
        <v>2623.07</v>
      </c>
      <c r="E22" s="383">
        <v>2876.91</v>
      </c>
      <c r="F22" s="382">
        <v>3614.15</v>
      </c>
      <c r="G22" s="383">
        <v>4369.44</v>
      </c>
    </row>
    <row r="23" spans="1:7" ht="15">
      <c r="A23" s="201" t="s">
        <v>268</v>
      </c>
      <c r="B23" s="380">
        <v>94</v>
      </c>
      <c r="C23" s="381">
        <v>319</v>
      </c>
      <c r="D23" s="382">
        <v>935.76</v>
      </c>
      <c r="E23" s="383">
        <v>896.66</v>
      </c>
      <c r="F23" s="382">
        <v>1642.52</v>
      </c>
      <c r="G23" s="383">
        <v>2063.2</v>
      </c>
    </row>
    <row r="24" spans="1:7" ht="15">
      <c r="A24" s="201" t="s">
        <v>269</v>
      </c>
      <c r="B24" s="380">
        <v>613</v>
      </c>
      <c r="C24" s="381">
        <v>869</v>
      </c>
      <c r="D24" s="382">
        <v>1852.52</v>
      </c>
      <c r="E24" s="383">
        <v>1804.89</v>
      </c>
      <c r="F24" s="382">
        <v>2427.04</v>
      </c>
      <c r="G24" s="383">
        <v>2710.53</v>
      </c>
    </row>
    <row r="25" spans="1:7" ht="15">
      <c r="A25" s="201" t="s">
        <v>270</v>
      </c>
      <c r="B25" s="384">
        <v>71</v>
      </c>
      <c r="C25" s="385">
        <v>156</v>
      </c>
      <c r="D25" s="386">
        <v>359.92</v>
      </c>
      <c r="E25" s="385">
        <v>370.37</v>
      </c>
      <c r="F25" s="387">
        <v>493.82</v>
      </c>
      <c r="G25" s="385">
        <v>720.08</v>
      </c>
    </row>
    <row r="26" spans="1:7" ht="15">
      <c r="A26" s="201" t="s">
        <v>271</v>
      </c>
      <c r="B26" s="380">
        <v>514</v>
      </c>
      <c r="C26" s="381">
        <v>1275</v>
      </c>
      <c r="D26" s="382">
        <v>3194.62</v>
      </c>
      <c r="E26" s="383">
        <v>3246.24</v>
      </c>
      <c r="F26" s="382">
        <v>5585.16</v>
      </c>
      <c r="G26" s="383">
        <v>4816.42</v>
      </c>
    </row>
    <row r="27" spans="1:7" ht="15">
      <c r="A27" s="201" t="s">
        <v>272</v>
      </c>
      <c r="B27" s="380">
        <v>2022</v>
      </c>
      <c r="C27" s="381">
        <v>1561</v>
      </c>
      <c r="D27" s="382">
        <v>4777.44</v>
      </c>
      <c r="E27" s="383">
        <v>3836.84</v>
      </c>
      <c r="F27" s="382">
        <v>6675.33</v>
      </c>
      <c r="G27" s="383">
        <v>5454.58</v>
      </c>
    </row>
    <row r="28" spans="1:7" ht="15">
      <c r="A28" s="201" t="s">
        <v>273</v>
      </c>
      <c r="B28" s="380">
        <v>105</v>
      </c>
      <c r="C28" s="381">
        <v>231</v>
      </c>
      <c r="D28" s="382">
        <v>1758.53</v>
      </c>
      <c r="E28" s="383">
        <v>1383.31</v>
      </c>
      <c r="F28" s="382">
        <v>2765.22</v>
      </c>
      <c r="G28" s="383">
        <v>2488.45</v>
      </c>
    </row>
    <row r="29" spans="1:7" ht="15">
      <c r="A29" s="201" t="s">
        <v>274</v>
      </c>
      <c r="B29" s="384">
        <v>61</v>
      </c>
      <c r="C29" s="385">
        <v>175</v>
      </c>
      <c r="D29" s="386">
        <v>935.09</v>
      </c>
      <c r="E29" s="385">
        <v>727.31</v>
      </c>
      <c r="F29" s="387">
        <v>1834.63</v>
      </c>
      <c r="G29" s="385">
        <v>1275.78</v>
      </c>
    </row>
    <row r="30" spans="1:7" ht="15">
      <c r="A30" s="201" t="s">
        <v>275</v>
      </c>
      <c r="B30" s="380">
        <v>1352</v>
      </c>
      <c r="C30" s="381">
        <v>1647</v>
      </c>
      <c r="D30" s="382">
        <v>5932.62</v>
      </c>
      <c r="E30" s="383">
        <v>4523.59</v>
      </c>
      <c r="F30" s="382">
        <v>7291.02</v>
      </c>
      <c r="G30" s="383">
        <v>5138.42</v>
      </c>
    </row>
    <row r="31" spans="1:7" ht="15">
      <c r="A31" s="201" t="s">
        <v>276</v>
      </c>
      <c r="B31" s="380">
        <v>675</v>
      </c>
      <c r="C31" s="381">
        <v>743</v>
      </c>
      <c r="D31" s="382">
        <v>1322</v>
      </c>
      <c r="E31" s="383">
        <v>1338.04</v>
      </c>
      <c r="F31" s="382">
        <v>1950.11</v>
      </c>
      <c r="G31" s="383">
        <v>1668.61</v>
      </c>
    </row>
    <row r="32" spans="1:7" ht="15">
      <c r="A32" s="201" t="s">
        <v>277</v>
      </c>
      <c r="B32" s="380">
        <v>79</v>
      </c>
      <c r="C32" s="381">
        <v>259</v>
      </c>
      <c r="D32" s="382">
        <v>790.08</v>
      </c>
      <c r="E32" s="383">
        <v>1360.8</v>
      </c>
      <c r="F32" s="382">
        <v>1778.9</v>
      </c>
      <c r="G32" s="383">
        <v>2619.1</v>
      </c>
    </row>
    <row r="33" spans="1:7" ht="15">
      <c r="A33" s="201" t="s">
        <v>278</v>
      </c>
      <c r="B33" s="384">
        <v>92</v>
      </c>
      <c r="C33" s="385">
        <v>166</v>
      </c>
      <c r="D33" s="386">
        <v>1689.25</v>
      </c>
      <c r="E33" s="385">
        <v>1001.74</v>
      </c>
      <c r="F33" s="387">
        <v>6139.63</v>
      </c>
      <c r="G33" s="385">
        <v>5876.45</v>
      </c>
    </row>
    <row r="34" spans="1:7" ht="15">
      <c r="A34" s="201" t="s">
        <v>279</v>
      </c>
      <c r="B34" s="380">
        <v>212</v>
      </c>
      <c r="C34" s="381">
        <v>327</v>
      </c>
      <c r="D34" s="382">
        <v>1781.94</v>
      </c>
      <c r="E34" s="383">
        <v>1630.74</v>
      </c>
      <c r="F34" s="382">
        <v>2872.21</v>
      </c>
      <c r="G34" s="383">
        <v>2872.6</v>
      </c>
    </row>
    <row r="35" spans="1:7" ht="15">
      <c r="A35" s="201" t="s">
        <v>280</v>
      </c>
      <c r="B35" s="380">
        <v>40</v>
      </c>
      <c r="C35" s="381">
        <v>793</v>
      </c>
      <c r="D35" s="382">
        <v>48.01</v>
      </c>
      <c r="E35" s="383">
        <v>421.63</v>
      </c>
      <c r="F35" s="382">
        <v>53.68</v>
      </c>
      <c r="G35" s="383">
        <v>835.67</v>
      </c>
    </row>
    <row r="36" spans="1:7" ht="15">
      <c r="A36" s="201" t="s">
        <v>281</v>
      </c>
      <c r="B36" s="380">
        <v>414</v>
      </c>
      <c r="C36" s="381">
        <v>728</v>
      </c>
      <c r="D36" s="382">
        <v>764.31</v>
      </c>
      <c r="E36" s="383">
        <v>1219.81</v>
      </c>
      <c r="F36" s="382">
        <v>837.33</v>
      </c>
      <c r="G36" s="383">
        <v>1386.43</v>
      </c>
    </row>
    <row r="37" spans="1:7" ht="15">
      <c r="A37" s="201" t="s">
        <v>282</v>
      </c>
      <c r="B37" s="384">
        <v>597</v>
      </c>
      <c r="C37" s="385">
        <v>570</v>
      </c>
      <c r="D37" s="386">
        <v>1655.64</v>
      </c>
      <c r="E37" s="385">
        <v>1784.03</v>
      </c>
      <c r="F37" s="387">
        <v>1945.09</v>
      </c>
      <c r="G37" s="385">
        <v>4523.2</v>
      </c>
    </row>
    <row r="38" spans="1:7" ht="15">
      <c r="A38" s="201" t="s">
        <v>283</v>
      </c>
      <c r="B38" s="380">
        <v>363</v>
      </c>
      <c r="C38" s="381">
        <v>521</v>
      </c>
      <c r="D38" s="382">
        <v>781.46</v>
      </c>
      <c r="E38" s="383">
        <v>854.58</v>
      </c>
      <c r="F38" s="382">
        <v>1081.93</v>
      </c>
      <c r="G38" s="383">
        <v>1099.68</v>
      </c>
    </row>
    <row r="39" spans="1:7" ht="15">
      <c r="A39" s="201" t="s">
        <v>284</v>
      </c>
      <c r="B39" s="380">
        <v>245</v>
      </c>
      <c r="C39" s="381">
        <v>308</v>
      </c>
      <c r="D39" s="382">
        <v>756.67</v>
      </c>
      <c r="E39" s="383">
        <v>1199</v>
      </c>
      <c r="F39" s="382">
        <v>914.83</v>
      </c>
      <c r="G39" s="383">
        <v>1368.71</v>
      </c>
    </row>
    <row r="40" spans="1:7" ht="15">
      <c r="A40" s="201" t="s">
        <v>96</v>
      </c>
      <c r="B40" s="380">
        <v>89</v>
      </c>
      <c r="C40" s="381">
        <v>77</v>
      </c>
      <c r="D40" s="382">
        <v>752.11</v>
      </c>
      <c r="E40" s="383">
        <v>338.11</v>
      </c>
      <c r="F40" s="382">
        <v>971.32</v>
      </c>
      <c r="G40" s="383">
        <v>743.51</v>
      </c>
    </row>
    <row r="41" spans="1:7" ht="15">
      <c r="A41" s="201" t="s">
        <v>97</v>
      </c>
      <c r="B41" s="384">
        <v>100</v>
      </c>
      <c r="C41" s="385">
        <v>182</v>
      </c>
      <c r="D41" s="386">
        <v>523.56</v>
      </c>
      <c r="E41" s="385">
        <v>554.2</v>
      </c>
      <c r="F41" s="387">
        <v>673.3</v>
      </c>
      <c r="G41" s="385">
        <v>1009.93</v>
      </c>
    </row>
    <row r="42" spans="1:7" ht="15">
      <c r="A42" s="201" t="s">
        <v>15</v>
      </c>
      <c r="B42" s="380">
        <v>399</v>
      </c>
      <c r="C42" s="381">
        <v>1266</v>
      </c>
      <c r="D42" s="382">
        <v>286.6</v>
      </c>
      <c r="E42" s="383">
        <v>705.78</v>
      </c>
      <c r="F42" s="382">
        <v>457.04</v>
      </c>
      <c r="G42" s="383">
        <v>1082.61</v>
      </c>
    </row>
    <row r="43" spans="1:7" ht="15">
      <c r="A43" s="201" t="s">
        <v>16</v>
      </c>
      <c r="B43" s="380">
        <v>215</v>
      </c>
      <c r="C43" s="381">
        <v>350</v>
      </c>
      <c r="D43" s="382">
        <v>846.68</v>
      </c>
      <c r="E43" s="383">
        <v>869.01</v>
      </c>
      <c r="F43" s="382">
        <v>1603.97</v>
      </c>
      <c r="G43" s="383">
        <v>1703.85</v>
      </c>
    </row>
    <row r="44" spans="1:7" ht="15">
      <c r="A44" s="201" t="s">
        <v>100</v>
      </c>
      <c r="B44" s="380">
        <v>353</v>
      </c>
      <c r="C44" s="381">
        <v>477</v>
      </c>
      <c r="D44" s="382">
        <v>1538.81</v>
      </c>
      <c r="E44" s="383">
        <v>907.02</v>
      </c>
      <c r="F44" s="382">
        <v>1950.71</v>
      </c>
      <c r="G44" s="383">
        <v>1441.29</v>
      </c>
    </row>
    <row r="45" spans="1:7" ht="15">
      <c r="A45" s="201" t="s">
        <v>101</v>
      </c>
      <c r="B45" s="384">
        <v>510</v>
      </c>
      <c r="C45" s="385">
        <v>586</v>
      </c>
      <c r="D45" s="386">
        <v>1305.46</v>
      </c>
      <c r="E45" s="385">
        <v>1122.74</v>
      </c>
      <c r="F45" s="387">
        <v>1935.14</v>
      </c>
      <c r="G45" s="385">
        <v>1993.21</v>
      </c>
    </row>
    <row r="46" spans="1:7" ht="15">
      <c r="A46" s="201" t="s">
        <v>293</v>
      </c>
      <c r="B46" s="380">
        <v>33</v>
      </c>
      <c r="C46" s="381">
        <v>68</v>
      </c>
      <c r="D46" s="382">
        <v>34.52</v>
      </c>
      <c r="E46" s="383">
        <v>40.75</v>
      </c>
      <c r="F46" s="382">
        <v>55.51</v>
      </c>
      <c r="G46" s="383">
        <v>87.65</v>
      </c>
    </row>
    <row r="47" spans="1:7" ht="15">
      <c r="A47" s="201" t="s">
        <v>294</v>
      </c>
      <c r="B47" s="380">
        <v>301</v>
      </c>
      <c r="C47" s="381">
        <v>409</v>
      </c>
      <c r="D47" s="382">
        <v>833.14</v>
      </c>
      <c r="E47" s="383">
        <v>1251.54</v>
      </c>
      <c r="F47" s="382">
        <v>1423.13</v>
      </c>
      <c r="G47" s="383">
        <v>2711.07</v>
      </c>
    </row>
    <row r="48" spans="1:7" ht="15">
      <c r="A48" s="201" t="s">
        <v>295</v>
      </c>
      <c r="B48" s="380">
        <v>610</v>
      </c>
      <c r="C48" s="381">
        <v>612</v>
      </c>
      <c r="D48" s="382">
        <v>2847.2</v>
      </c>
      <c r="E48" s="383">
        <v>2623.44</v>
      </c>
      <c r="F48" s="382">
        <v>4287.71</v>
      </c>
      <c r="G48" s="383">
        <v>5143.77</v>
      </c>
    </row>
    <row r="49" spans="1:7" ht="15">
      <c r="A49" s="201" t="s">
        <v>296</v>
      </c>
      <c r="B49" s="384">
        <v>11</v>
      </c>
      <c r="C49" s="385">
        <v>114</v>
      </c>
      <c r="D49" s="386">
        <v>7.24</v>
      </c>
      <c r="E49" s="385">
        <v>18.83</v>
      </c>
      <c r="F49" s="387">
        <v>8.55</v>
      </c>
      <c r="G49" s="385">
        <v>46.74</v>
      </c>
    </row>
    <row r="50" spans="1:7" ht="15">
      <c r="A50" s="201" t="s">
        <v>297</v>
      </c>
      <c r="B50" s="380">
        <v>233</v>
      </c>
      <c r="C50" s="381">
        <v>345</v>
      </c>
      <c r="D50" s="382">
        <v>457.99</v>
      </c>
      <c r="E50" s="383">
        <v>552.95</v>
      </c>
      <c r="F50" s="382">
        <v>511.67</v>
      </c>
      <c r="G50" s="383">
        <v>586.77</v>
      </c>
    </row>
    <row r="51" spans="1:7" ht="15">
      <c r="A51" s="201" t="s">
        <v>298</v>
      </c>
      <c r="B51" s="380">
        <v>490</v>
      </c>
      <c r="C51" s="381">
        <v>581</v>
      </c>
      <c r="D51" s="382">
        <v>1341.98</v>
      </c>
      <c r="E51" s="383">
        <v>1660.43</v>
      </c>
      <c r="F51" s="382">
        <v>1584.82</v>
      </c>
      <c r="G51" s="383">
        <v>2155.12</v>
      </c>
    </row>
    <row r="52" spans="1:7" ht="15">
      <c r="A52" s="201" t="s">
        <v>299</v>
      </c>
      <c r="B52" s="380">
        <v>45</v>
      </c>
      <c r="C52" s="381">
        <v>191</v>
      </c>
      <c r="D52" s="382">
        <v>56.36</v>
      </c>
      <c r="E52" s="383">
        <v>79.28</v>
      </c>
      <c r="F52" s="382">
        <v>88.38</v>
      </c>
      <c r="G52" s="383">
        <v>164.37</v>
      </c>
    </row>
    <row r="53" spans="1:7" ht="15">
      <c r="A53" s="201" t="s">
        <v>300</v>
      </c>
      <c r="B53" s="384">
        <v>162</v>
      </c>
      <c r="C53" s="385">
        <v>226</v>
      </c>
      <c r="D53" s="386">
        <v>1310.36</v>
      </c>
      <c r="E53" s="385">
        <v>2178.89</v>
      </c>
      <c r="F53" s="387">
        <v>4039.42</v>
      </c>
      <c r="G53" s="385">
        <v>4919.99</v>
      </c>
    </row>
    <row r="54" spans="1:7" ht="15">
      <c r="A54" s="201" t="s">
        <v>105</v>
      </c>
      <c r="B54" s="380">
        <v>85</v>
      </c>
      <c r="C54" s="381">
        <v>167</v>
      </c>
      <c r="D54" s="382">
        <v>400.16</v>
      </c>
      <c r="E54" s="383">
        <v>447.22</v>
      </c>
      <c r="F54" s="382">
        <v>845.71</v>
      </c>
      <c r="G54" s="383">
        <v>1052.2</v>
      </c>
    </row>
    <row r="55" spans="1:7" ht="15">
      <c r="A55" s="201" t="s">
        <v>106</v>
      </c>
      <c r="B55" s="380">
        <v>1617</v>
      </c>
      <c r="C55" s="381">
        <v>2730</v>
      </c>
      <c r="D55" s="382">
        <v>8344.7</v>
      </c>
      <c r="E55" s="383">
        <v>9456.82</v>
      </c>
      <c r="F55" s="382">
        <v>9591.68</v>
      </c>
      <c r="G55" s="383">
        <v>10745.36</v>
      </c>
    </row>
    <row r="56" spans="1:7" ht="15">
      <c r="A56" s="201" t="s">
        <v>107</v>
      </c>
      <c r="B56" s="380">
        <v>563</v>
      </c>
      <c r="C56" s="381">
        <v>492</v>
      </c>
      <c r="D56" s="382">
        <v>1306.61</v>
      </c>
      <c r="E56" s="383">
        <v>1316.63</v>
      </c>
      <c r="F56" s="382">
        <v>1913.93</v>
      </c>
      <c r="G56" s="383">
        <v>2468.01</v>
      </c>
    </row>
    <row r="57" spans="1:7" ht="15">
      <c r="A57" s="201" t="s">
        <v>108</v>
      </c>
      <c r="B57" s="384">
        <v>204</v>
      </c>
      <c r="C57" s="385">
        <v>566</v>
      </c>
      <c r="D57" s="386">
        <v>461.28</v>
      </c>
      <c r="E57" s="385">
        <v>768.82</v>
      </c>
      <c r="F57" s="387">
        <v>935.53</v>
      </c>
      <c r="G57" s="385">
        <v>1327.46</v>
      </c>
    </row>
    <row r="58" spans="1:7" ht="15">
      <c r="A58" s="201" t="s">
        <v>109</v>
      </c>
      <c r="B58" s="380">
        <v>25</v>
      </c>
      <c r="C58" s="381">
        <v>78</v>
      </c>
      <c r="D58" s="382">
        <v>16.1</v>
      </c>
      <c r="E58" s="383">
        <v>26.83</v>
      </c>
      <c r="F58" s="382">
        <v>22.38</v>
      </c>
      <c r="G58" s="383">
        <v>42.65</v>
      </c>
    </row>
    <row r="59" spans="1:7" ht="15">
      <c r="A59" s="201" t="s">
        <v>110</v>
      </c>
      <c r="B59" s="380">
        <v>210</v>
      </c>
      <c r="C59" s="381">
        <v>346</v>
      </c>
      <c r="D59" s="382">
        <v>562.28</v>
      </c>
      <c r="E59" s="383">
        <v>604.08</v>
      </c>
      <c r="F59" s="382">
        <v>990.91</v>
      </c>
      <c r="G59" s="383">
        <v>1193.89</v>
      </c>
    </row>
    <row r="60" spans="1:7" ht="15">
      <c r="A60" s="201" t="s">
        <v>111</v>
      </c>
      <c r="B60" s="380">
        <v>369</v>
      </c>
      <c r="C60" s="381">
        <v>469</v>
      </c>
      <c r="D60" s="382">
        <v>1568.27</v>
      </c>
      <c r="E60" s="383">
        <v>1177.1</v>
      </c>
      <c r="F60" s="382">
        <v>1826.25</v>
      </c>
      <c r="G60" s="383">
        <v>2450.2</v>
      </c>
    </row>
    <row r="61" spans="1:7" ht="15">
      <c r="A61" s="201" t="s">
        <v>112</v>
      </c>
      <c r="B61" s="384">
        <v>673</v>
      </c>
      <c r="C61" s="385">
        <v>662</v>
      </c>
      <c r="D61" s="386">
        <v>4927.38</v>
      </c>
      <c r="E61" s="385">
        <v>1857.55</v>
      </c>
      <c r="F61" s="387">
        <v>11374.52</v>
      </c>
      <c r="G61" s="385">
        <v>4901.27</v>
      </c>
    </row>
    <row r="62" spans="1:7" ht="15">
      <c r="A62" s="201" t="s">
        <v>113</v>
      </c>
      <c r="B62" s="380">
        <v>293</v>
      </c>
      <c r="C62" s="381">
        <v>362</v>
      </c>
      <c r="D62" s="382">
        <v>779.7</v>
      </c>
      <c r="E62" s="383">
        <v>1711.08</v>
      </c>
      <c r="F62" s="382">
        <v>1353.52</v>
      </c>
      <c r="G62" s="383">
        <v>1999.27</v>
      </c>
    </row>
    <row r="63" spans="1:7" ht="15">
      <c r="A63" s="201" t="s">
        <v>114</v>
      </c>
      <c r="B63" s="380">
        <v>234</v>
      </c>
      <c r="C63" s="381">
        <v>332</v>
      </c>
      <c r="D63" s="382">
        <v>924.27</v>
      </c>
      <c r="E63" s="383">
        <v>713.66</v>
      </c>
      <c r="F63" s="382">
        <v>1007.43</v>
      </c>
      <c r="G63" s="383">
        <v>885.35</v>
      </c>
    </row>
    <row r="64" spans="1:7" ht="15">
      <c r="A64" s="201" t="s">
        <v>115</v>
      </c>
      <c r="B64" s="380">
        <v>50</v>
      </c>
      <c r="C64" s="381">
        <v>76</v>
      </c>
      <c r="D64" s="382">
        <v>118.23</v>
      </c>
      <c r="E64" s="383">
        <v>111.16</v>
      </c>
      <c r="F64" s="382">
        <v>162.99</v>
      </c>
      <c r="G64" s="383">
        <v>278.23</v>
      </c>
    </row>
    <row r="65" spans="1:7" ht="15">
      <c r="A65" s="201" t="s">
        <v>116</v>
      </c>
      <c r="B65" s="384">
        <v>260</v>
      </c>
      <c r="C65" s="385">
        <v>328</v>
      </c>
      <c r="D65" s="386">
        <v>608</v>
      </c>
      <c r="E65" s="385">
        <v>702.28</v>
      </c>
      <c r="F65" s="387">
        <v>720.6</v>
      </c>
      <c r="G65" s="385">
        <v>813.73</v>
      </c>
    </row>
    <row r="66" spans="1:7" ht="15">
      <c r="A66" s="201" t="s">
        <v>117</v>
      </c>
      <c r="B66" s="380">
        <v>328</v>
      </c>
      <c r="C66" s="381">
        <v>372</v>
      </c>
      <c r="D66" s="382">
        <v>2004.96</v>
      </c>
      <c r="E66" s="383">
        <v>1728.01</v>
      </c>
      <c r="F66" s="382">
        <v>4915.06</v>
      </c>
      <c r="G66" s="383">
        <v>4561.18</v>
      </c>
    </row>
    <row r="67" spans="1:7" ht="15">
      <c r="A67" s="201" t="s">
        <v>118</v>
      </c>
      <c r="B67" s="380">
        <v>122</v>
      </c>
      <c r="C67" s="381">
        <v>231</v>
      </c>
      <c r="D67" s="382">
        <v>601.13</v>
      </c>
      <c r="E67" s="383">
        <v>460.58</v>
      </c>
      <c r="F67" s="382">
        <v>975.56</v>
      </c>
      <c r="G67" s="383">
        <v>1072.31</v>
      </c>
    </row>
    <row r="68" spans="1:7" ht="15">
      <c r="A68" s="201" t="s">
        <v>119</v>
      </c>
      <c r="B68" s="380">
        <v>198</v>
      </c>
      <c r="C68" s="381">
        <v>284</v>
      </c>
      <c r="D68" s="382">
        <v>1660.05</v>
      </c>
      <c r="E68" s="383">
        <v>1218.76</v>
      </c>
      <c r="F68" s="382">
        <v>2124.65</v>
      </c>
      <c r="G68" s="383">
        <v>4377.74</v>
      </c>
    </row>
    <row r="69" spans="1:7" ht="15">
      <c r="A69" s="201" t="s">
        <v>120</v>
      </c>
      <c r="B69" s="384">
        <v>156</v>
      </c>
      <c r="C69" s="385">
        <v>223</v>
      </c>
      <c r="D69" s="386">
        <v>454.94</v>
      </c>
      <c r="E69" s="385">
        <v>649.66</v>
      </c>
      <c r="F69" s="387">
        <v>750.53</v>
      </c>
      <c r="G69" s="385">
        <v>971.45</v>
      </c>
    </row>
    <row r="70" spans="1:7" ht="15">
      <c r="A70" s="201" t="s">
        <v>31</v>
      </c>
      <c r="B70" s="380">
        <v>171</v>
      </c>
      <c r="C70" s="381">
        <v>281</v>
      </c>
      <c r="D70" s="382">
        <v>1152.69</v>
      </c>
      <c r="E70" s="383">
        <v>1374.51</v>
      </c>
      <c r="F70" s="382">
        <v>2123.16</v>
      </c>
      <c r="G70" s="383">
        <v>2291.45</v>
      </c>
    </row>
    <row r="71" spans="1:7" ht="15">
      <c r="A71" s="201" t="s">
        <v>127</v>
      </c>
      <c r="B71" s="380">
        <v>84</v>
      </c>
      <c r="C71" s="381">
        <v>360</v>
      </c>
      <c r="D71" s="382">
        <v>136.75</v>
      </c>
      <c r="E71" s="383">
        <v>96.44</v>
      </c>
      <c r="F71" s="382">
        <v>302.77</v>
      </c>
      <c r="G71" s="383">
        <v>953.85</v>
      </c>
    </row>
    <row r="72" spans="1:7" ht="15">
      <c r="A72" s="201" t="s">
        <v>128</v>
      </c>
      <c r="B72" s="380">
        <v>118</v>
      </c>
      <c r="C72" s="381">
        <v>210</v>
      </c>
      <c r="D72" s="382">
        <v>283.5</v>
      </c>
      <c r="E72" s="383">
        <v>213.9</v>
      </c>
      <c r="F72" s="382">
        <v>691.83</v>
      </c>
      <c r="G72" s="383">
        <v>521.85</v>
      </c>
    </row>
    <row r="73" spans="1:7" ht="15">
      <c r="A73" s="201" t="s">
        <v>129</v>
      </c>
      <c r="B73" s="384">
        <v>54</v>
      </c>
      <c r="C73" s="385">
        <v>184</v>
      </c>
      <c r="D73" s="386">
        <v>36.99</v>
      </c>
      <c r="E73" s="385">
        <v>72.03</v>
      </c>
      <c r="F73" s="387">
        <v>57.22</v>
      </c>
      <c r="G73" s="385">
        <v>170.17</v>
      </c>
    </row>
    <row r="74" spans="1:7" ht="15">
      <c r="A74" s="201" t="s">
        <v>130</v>
      </c>
      <c r="B74" s="380">
        <v>163</v>
      </c>
      <c r="C74" s="381">
        <v>204</v>
      </c>
      <c r="D74" s="382">
        <v>389.25</v>
      </c>
      <c r="E74" s="383">
        <v>433.91</v>
      </c>
      <c r="F74" s="382">
        <v>1076.09</v>
      </c>
      <c r="G74" s="383">
        <v>886.5</v>
      </c>
    </row>
    <row r="75" spans="1:7" ht="15">
      <c r="A75" s="201" t="s">
        <v>131</v>
      </c>
      <c r="B75" s="380">
        <v>303</v>
      </c>
      <c r="C75" s="381">
        <v>429</v>
      </c>
      <c r="D75" s="382">
        <v>1132.5</v>
      </c>
      <c r="E75" s="383">
        <v>1081.98</v>
      </c>
      <c r="F75" s="382">
        <v>1870.86</v>
      </c>
      <c r="G75" s="383">
        <v>2034.66</v>
      </c>
    </row>
    <row r="76" spans="1:7" ht="15">
      <c r="A76" s="201" t="s">
        <v>132</v>
      </c>
      <c r="B76" s="380">
        <v>106</v>
      </c>
      <c r="C76" s="381">
        <v>210</v>
      </c>
      <c r="D76" s="382">
        <v>2688.16</v>
      </c>
      <c r="E76" s="383">
        <v>1945.98</v>
      </c>
      <c r="F76" s="382">
        <v>4030.59</v>
      </c>
      <c r="G76" s="383">
        <v>4511.36</v>
      </c>
    </row>
    <row r="77" spans="1:7" ht="15">
      <c r="A77" s="201" t="s">
        <v>133</v>
      </c>
      <c r="B77" s="384">
        <v>260</v>
      </c>
      <c r="C77" s="385">
        <v>443</v>
      </c>
      <c r="D77" s="386">
        <v>616.8</v>
      </c>
      <c r="E77" s="385">
        <v>867.87</v>
      </c>
      <c r="F77" s="387">
        <v>1033.66</v>
      </c>
      <c r="G77" s="385">
        <v>1159.84</v>
      </c>
    </row>
    <row r="78" spans="1:7" ht="15">
      <c r="A78" s="201" t="s">
        <v>134</v>
      </c>
      <c r="B78" s="380">
        <v>626</v>
      </c>
      <c r="C78" s="381">
        <v>771</v>
      </c>
      <c r="D78" s="382">
        <v>1180.14</v>
      </c>
      <c r="E78" s="383">
        <v>1624.35</v>
      </c>
      <c r="F78" s="382">
        <v>1371.46</v>
      </c>
      <c r="G78" s="383">
        <v>1863.82</v>
      </c>
    </row>
    <row r="79" spans="1:7" ht="15">
      <c r="A79" s="201" t="s">
        <v>135</v>
      </c>
      <c r="B79" s="380">
        <v>966</v>
      </c>
      <c r="C79" s="381">
        <v>1094</v>
      </c>
      <c r="D79" s="382">
        <v>2144.62</v>
      </c>
      <c r="E79" s="383">
        <v>1852.82</v>
      </c>
      <c r="F79" s="382">
        <v>3233.32</v>
      </c>
      <c r="G79" s="383">
        <v>2134.72</v>
      </c>
    </row>
    <row r="80" spans="1:7" ht="15">
      <c r="A80" s="201" t="s">
        <v>136</v>
      </c>
      <c r="B80" s="380">
        <v>109</v>
      </c>
      <c r="C80" s="381">
        <v>145</v>
      </c>
      <c r="D80" s="382">
        <v>446.97</v>
      </c>
      <c r="E80" s="383">
        <v>1007.13</v>
      </c>
      <c r="F80" s="382">
        <v>1593.83</v>
      </c>
      <c r="G80" s="383">
        <v>1719.15</v>
      </c>
    </row>
    <row r="81" spans="1:7" ht="16.5" customHeight="1">
      <c r="A81" s="201" t="s">
        <v>137</v>
      </c>
      <c r="B81" s="384">
        <v>474</v>
      </c>
      <c r="C81" s="385">
        <v>968</v>
      </c>
      <c r="D81" s="386">
        <v>6485.27</v>
      </c>
      <c r="E81" s="385">
        <v>4573.07</v>
      </c>
      <c r="F81" s="387">
        <v>8427.04</v>
      </c>
      <c r="G81" s="385">
        <v>8659.99</v>
      </c>
    </row>
    <row r="82" spans="1:7" ht="15">
      <c r="A82" s="201" t="s">
        <v>138</v>
      </c>
      <c r="B82" s="380">
        <v>80</v>
      </c>
      <c r="C82" s="381">
        <v>156</v>
      </c>
      <c r="D82" s="382">
        <v>530.75</v>
      </c>
      <c r="E82" s="383">
        <v>3138.25</v>
      </c>
      <c r="F82" s="382">
        <v>969.98</v>
      </c>
      <c r="G82" s="383">
        <v>4009.56</v>
      </c>
    </row>
    <row r="83" spans="1:7" ht="15">
      <c r="A83" s="201" t="s">
        <v>139</v>
      </c>
      <c r="B83" s="380">
        <v>330</v>
      </c>
      <c r="C83" s="381">
        <v>1104</v>
      </c>
      <c r="D83" s="382">
        <v>280.92</v>
      </c>
      <c r="E83" s="383">
        <v>531.23</v>
      </c>
      <c r="F83" s="382">
        <v>340.11</v>
      </c>
      <c r="G83" s="383">
        <v>656.59</v>
      </c>
    </row>
    <row r="84" spans="1:7" ht="15">
      <c r="A84" s="201" t="s">
        <v>140</v>
      </c>
      <c r="B84" s="384">
        <v>134</v>
      </c>
      <c r="C84" s="385">
        <v>561</v>
      </c>
      <c r="D84" s="386">
        <v>191.29</v>
      </c>
      <c r="E84" s="385">
        <v>234.47</v>
      </c>
      <c r="F84" s="387">
        <v>224.24</v>
      </c>
      <c r="G84" s="385">
        <v>287.35</v>
      </c>
    </row>
    <row r="85" spans="1:7" ht="15">
      <c r="A85" s="201" t="s">
        <v>141</v>
      </c>
      <c r="B85" s="380">
        <v>80</v>
      </c>
      <c r="C85" s="381">
        <v>303</v>
      </c>
      <c r="D85" s="382">
        <v>812.09</v>
      </c>
      <c r="E85" s="383">
        <v>1093.62</v>
      </c>
      <c r="F85" s="382">
        <v>1311.75</v>
      </c>
      <c r="G85" s="383">
        <v>3004.31</v>
      </c>
    </row>
    <row r="86" spans="1:7" ht="15">
      <c r="A86" s="201" t="s">
        <v>142</v>
      </c>
      <c r="B86" s="380">
        <v>294</v>
      </c>
      <c r="C86" s="381">
        <v>320</v>
      </c>
      <c r="D86" s="382">
        <v>632.77</v>
      </c>
      <c r="E86" s="383">
        <v>639.96</v>
      </c>
      <c r="F86" s="382">
        <v>773.48</v>
      </c>
      <c r="G86" s="383">
        <v>1032.69</v>
      </c>
    </row>
    <row r="87" spans="1:7" ht="15">
      <c r="A87" s="201" t="s">
        <v>143</v>
      </c>
      <c r="B87" s="380">
        <v>528</v>
      </c>
      <c r="C87" s="381">
        <v>470</v>
      </c>
      <c r="D87" s="382">
        <v>1054.63</v>
      </c>
      <c r="E87" s="383">
        <v>1058.92</v>
      </c>
      <c r="F87" s="382">
        <v>1174.25</v>
      </c>
      <c r="G87" s="383">
        <v>1653.54</v>
      </c>
    </row>
    <row r="88" spans="1:7" ht="15">
      <c r="A88" s="201" t="s">
        <v>144</v>
      </c>
      <c r="B88" s="384">
        <v>773</v>
      </c>
      <c r="C88" s="385">
        <v>823</v>
      </c>
      <c r="D88" s="386">
        <v>2330.71</v>
      </c>
      <c r="E88" s="385">
        <v>2100.94</v>
      </c>
      <c r="F88" s="387">
        <v>3032.67</v>
      </c>
      <c r="G88" s="385">
        <v>3549.18</v>
      </c>
    </row>
    <row r="89" spans="1:7" ht="15">
      <c r="A89" s="201" t="s">
        <v>145</v>
      </c>
      <c r="B89" s="380">
        <v>122</v>
      </c>
      <c r="C89" s="381">
        <v>192</v>
      </c>
      <c r="D89" s="382">
        <v>326.5</v>
      </c>
      <c r="E89" s="383">
        <v>340.4</v>
      </c>
      <c r="F89" s="382">
        <v>504.77</v>
      </c>
      <c r="G89" s="383">
        <v>676.26</v>
      </c>
    </row>
    <row r="90" spans="1:7" ht="15">
      <c r="A90" s="201" t="s">
        <v>146</v>
      </c>
      <c r="B90" s="380">
        <v>295</v>
      </c>
      <c r="C90" s="381">
        <v>380</v>
      </c>
      <c r="D90" s="382">
        <v>747.78</v>
      </c>
      <c r="E90" s="383">
        <v>998.28</v>
      </c>
      <c r="F90" s="382">
        <v>1491.63</v>
      </c>
      <c r="G90" s="383">
        <v>1720.87</v>
      </c>
    </row>
    <row r="91" spans="1:7" ht="15">
      <c r="A91" s="201" t="s">
        <v>147</v>
      </c>
      <c r="B91" s="380">
        <v>222</v>
      </c>
      <c r="C91" s="381">
        <v>273</v>
      </c>
      <c r="D91" s="382">
        <v>1582.6</v>
      </c>
      <c r="E91" s="383">
        <v>2586.83</v>
      </c>
      <c r="F91" s="382">
        <v>3734.58</v>
      </c>
      <c r="G91" s="383">
        <v>4236.81</v>
      </c>
    </row>
    <row r="92" spans="1:7" ht="15">
      <c r="A92" s="201" t="s">
        <v>148</v>
      </c>
      <c r="B92" s="384">
        <v>351</v>
      </c>
      <c r="C92" s="385">
        <v>743</v>
      </c>
      <c r="D92" s="386">
        <v>2584.83</v>
      </c>
      <c r="E92" s="385">
        <v>2560.43</v>
      </c>
      <c r="F92" s="387">
        <v>3829.18</v>
      </c>
      <c r="G92" s="385">
        <v>4497.24</v>
      </c>
    </row>
    <row r="93" spans="1:7" ht="15">
      <c r="A93" s="201" t="s">
        <v>149</v>
      </c>
      <c r="B93" s="380">
        <v>226</v>
      </c>
      <c r="C93" s="381">
        <v>687</v>
      </c>
      <c r="D93" s="382">
        <v>171.26</v>
      </c>
      <c r="E93" s="383">
        <v>357.48</v>
      </c>
      <c r="F93" s="382">
        <v>185.41</v>
      </c>
      <c r="G93" s="383">
        <v>401.97</v>
      </c>
    </row>
    <row r="94" spans="1:7" ht="15">
      <c r="A94" s="201" t="s">
        <v>150</v>
      </c>
      <c r="B94" s="380">
        <v>709</v>
      </c>
      <c r="C94" s="381">
        <v>833</v>
      </c>
      <c r="D94" s="382">
        <v>1976.52</v>
      </c>
      <c r="E94" s="383">
        <v>1971.63</v>
      </c>
      <c r="F94" s="382">
        <v>2592.88</v>
      </c>
      <c r="G94" s="383">
        <v>2850.52</v>
      </c>
    </row>
    <row r="95" spans="1:7" ht="15">
      <c r="A95" s="201" t="s">
        <v>151</v>
      </c>
      <c r="B95" s="380">
        <v>47</v>
      </c>
      <c r="C95" s="381">
        <v>140</v>
      </c>
      <c r="D95" s="382">
        <v>190.61</v>
      </c>
      <c r="E95" s="383">
        <v>158.86</v>
      </c>
      <c r="F95" s="382">
        <v>417.27</v>
      </c>
      <c r="G95" s="383">
        <v>240.63</v>
      </c>
    </row>
    <row r="96" spans="1:7" ht="15">
      <c r="A96" s="201" t="s">
        <v>152</v>
      </c>
      <c r="B96" s="384">
        <v>381</v>
      </c>
      <c r="C96" s="385">
        <v>518</v>
      </c>
      <c r="D96" s="386">
        <v>938.79</v>
      </c>
      <c r="E96" s="385">
        <v>1098.3</v>
      </c>
      <c r="F96" s="387">
        <v>1320.58</v>
      </c>
      <c r="G96" s="385">
        <v>1701.27</v>
      </c>
    </row>
    <row r="97" spans="1:7" ht="15">
      <c r="A97" s="201" t="s">
        <v>153</v>
      </c>
      <c r="B97" s="380">
        <v>175</v>
      </c>
      <c r="C97" s="381">
        <v>176</v>
      </c>
      <c r="D97" s="382">
        <v>826.5</v>
      </c>
      <c r="E97" s="383">
        <v>673.03</v>
      </c>
      <c r="F97" s="382">
        <v>1244.29</v>
      </c>
      <c r="G97" s="383">
        <v>1084.53</v>
      </c>
    </row>
    <row r="98" spans="1:7" ht="15">
      <c r="A98" s="201" t="s">
        <v>154</v>
      </c>
      <c r="B98" s="384">
        <v>128</v>
      </c>
      <c r="C98" s="385">
        <v>214</v>
      </c>
      <c r="D98" s="386">
        <v>204.39</v>
      </c>
      <c r="E98" s="385">
        <v>287.25</v>
      </c>
      <c r="F98" s="387">
        <v>241.99</v>
      </c>
      <c r="G98" s="385">
        <v>386.74</v>
      </c>
    </row>
    <row r="99" spans="1:7" ht="15">
      <c r="A99" s="201" t="s">
        <v>155</v>
      </c>
      <c r="B99" s="380">
        <v>119</v>
      </c>
      <c r="C99" s="381">
        <v>195</v>
      </c>
      <c r="D99" s="382">
        <v>1357.45</v>
      </c>
      <c r="E99" s="383">
        <v>767.56</v>
      </c>
      <c r="F99" s="382">
        <v>3059.63</v>
      </c>
      <c r="G99" s="383">
        <v>2922.62</v>
      </c>
    </row>
    <row r="100" spans="1:7" ht="15">
      <c r="A100" s="201" t="s">
        <v>156</v>
      </c>
      <c r="B100" s="380">
        <v>234</v>
      </c>
      <c r="C100" s="381">
        <v>398</v>
      </c>
      <c r="D100" s="382">
        <v>3140.14</v>
      </c>
      <c r="E100" s="383">
        <v>3481.05</v>
      </c>
      <c r="F100" s="382">
        <v>4933.35</v>
      </c>
      <c r="G100" s="383">
        <v>5347.7</v>
      </c>
    </row>
    <row r="101" spans="1:7" ht="15">
      <c r="A101" s="201" t="s">
        <v>157</v>
      </c>
      <c r="B101" s="380">
        <v>427</v>
      </c>
      <c r="C101" s="381">
        <v>740</v>
      </c>
      <c r="D101" s="382">
        <v>1020.5</v>
      </c>
      <c r="E101" s="383">
        <v>1106.15</v>
      </c>
      <c r="F101" s="382">
        <v>1393.33</v>
      </c>
      <c r="G101" s="383">
        <v>1958.38</v>
      </c>
    </row>
    <row r="102" spans="1:7" ht="15">
      <c r="A102" s="201" t="s">
        <v>158</v>
      </c>
      <c r="B102" s="384">
        <v>301</v>
      </c>
      <c r="C102" s="385">
        <v>927</v>
      </c>
      <c r="D102" s="386">
        <v>1488.67</v>
      </c>
      <c r="E102" s="385">
        <v>1983.94</v>
      </c>
      <c r="F102" s="387">
        <v>2165.9</v>
      </c>
      <c r="G102" s="385">
        <v>3071.73</v>
      </c>
    </row>
    <row r="103" spans="1:7" ht="15">
      <c r="A103" s="201" t="s">
        <v>159</v>
      </c>
      <c r="B103" s="380">
        <v>344</v>
      </c>
      <c r="C103" s="381">
        <v>539</v>
      </c>
      <c r="D103" s="382">
        <v>786.66</v>
      </c>
      <c r="E103" s="383">
        <v>1634.49</v>
      </c>
      <c r="F103" s="382">
        <v>1051.73</v>
      </c>
      <c r="G103" s="383">
        <v>2220.3</v>
      </c>
    </row>
    <row r="104" spans="1:7" ht="15">
      <c r="A104" s="201" t="s">
        <v>160</v>
      </c>
      <c r="B104" s="380">
        <v>447</v>
      </c>
      <c r="C104" s="381">
        <v>485</v>
      </c>
      <c r="D104" s="382">
        <v>1757.51</v>
      </c>
      <c r="E104" s="383">
        <v>1604.95</v>
      </c>
      <c r="F104" s="382">
        <v>2102</v>
      </c>
      <c r="G104" s="383">
        <v>1795.24</v>
      </c>
    </row>
    <row r="105" spans="1:7" ht="15">
      <c r="A105" s="201" t="s">
        <v>161</v>
      </c>
      <c r="B105" s="380">
        <v>23</v>
      </c>
      <c r="C105" s="381">
        <v>192</v>
      </c>
      <c r="D105" s="382">
        <v>18.54</v>
      </c>
      <c r="E105" s="383">
        <v>123.26</v>
      </c>
      <c r="F105" s="382">
        <v>29.46</v>
      </c>
      <c r="G105" s="383">
        <v>567.48</v>
      </c>
    </row>
    <row r="106" spans="1:7" ht="15">
      <c r="A106" s="201" t="s">
        <v>162</v>
      </c>
      <c r="B106" s="384">
        <v>712</v>
      </c>
      <c r="C106" s="385">
        <v>496</v>
      </c>
      <c r="D106" s="386">
        <v>2143.46</v>
      </c>
      <c r="E106" s="385">
        <v>1872.38</v>
      </c>
      <c r="F106" s="387">
        <v>3686.23</v>
      </c>
      <c r="G106" s="385">
        <v>3327.96</v>
      </c>
    </row>
    <row r="107" spans="1:7" ht="15">
      <c r="A107" s="201" t="s">
        <v>163</v>
      </c>
      <c r="B107" s="380">
        <v>7</v>
      </c>
      <c r="C107" s="381">
        <v>88</v>
      </c>
      <c r="D107" s="382">
        <v>3.3</v>
      </c>
      <c r="E107" s="383">
        <v>55.48</v>
      </c>
      <c r="F107" s="382">
        <v>6.71</v>
      </c>
      <c r="G107" s="383">
        <v>130.32</v>
      </c>
    </row>
    <row r="108" spans="1:7" ht="15">
      <c r="A108" s="201" t="s">
        <v>164</v>
      </c>
      <c r="B108" s="380">
        <v>138</v>
      </c>
      <c r="C108" s="381">
        <v>141</v>
      </c>
      <c r="D108" s="382">
        <v>487.86</v>
      </c>
      <c r="E108" s="383">
        <v>359.71</v>
      </c>
      <c r="F108" s="382">
        <v>590.08</v>
      </c>
      <c r="G108" s="383">
        <v>721.81</v>
      </c>
    </row>
    <row r="109" spans="1:7" ht="15">
      <c r="A109" s="201" t="s">
        <v>165</v>
      </c>
      <c r="B109" s="380">
        <v>140</v>
      </c>
      <c r="C109" s="381">
        <v>318</v>
      </c>
      <c r="D109" s="382">
        <v>139.91</v>
      </c>
      <c r="E109" s="383">
        <v>140.91</v>
      </c>
      <c r="F109" s="382">
        <v>280.32</v>
      </c>
      <c r="G109" s="383">
        <v>302.06</v>
      </c>
    </row>
    <row r="110" spans="1:7" ht="15">
      <c r="A110" s="201" t="s">
        <v>166</v>
      </c>
      <c r="B110" s="384">
        <v>211</v>
      </c>
      <c r="C110" s="385">
        <v>441</v>
      </c>
      <c r="D110" s="386">
        <v>1327.7</v>
      </c>
      <c r="E110" s="385">
        <v>1546.38</v>
      </c>
      <c r="F110" s="387">
        <v>1586.56</v>
      </c>
      <c r="G110" s="385">
        <v>2054.9</v>
      </c>
    </row>
    <row r="111" spans="1:7" ht="15">
      <c r="A111" s="201" t="s">
        <v>167</v>
      </c>
      <c r="B111" s="380">
        <v>1382</v>
      </c>
      <c r="C111" s="381">
        <v>1145</v>
      </c>
      <c r="D111" s="382">
        <v>3822.06</v>
      </c>
      <c r="E111" s="383">
        <v>2864.45</v>
      </c>
      <c r="F111" s="382">
        <v>4574.21</v>
      </c>
      <c r="G111" s="383">
        <v>3956.49</v>
      </c>
    </row>
    <row r="112" spans="1:7" ht="15">
      <c r="A112" s="201" t="s">
        <v>168</v>
      </c>
      <c r="B112" s="380">
        <v>289</v>
      </c>
      <c r="C112" s="381">
        <v>242</v>
      </c>
      <c r="D112" s="382">
        <v>1310.44</v>
      </c>
      <c r="E112" s="383">
        <v>814.46</v>
      </c>
      <c r="F112" s="382">
        <v>1824.55</v>
      </c>
      <c r="G112" s="383">
        <v>1379.51</v>
      </c>
    </row>
    <row r="113" spans="1:7" ht="15">
      <c r="A113" s="201" t="s">
        <v>169</v>
      </c>
      <c r="B113" s="380">
        <v>14</v>
      </c>
      <c r="C113" s="381">
        <v>332</v>
      </c>
      <c r="D113" s="382">
        <v>19.9</v>
      </c>
      <c r="E113" s="383">
        <v>167.78</v>
      </c>
      <c r="F113" s="382">
        <v>30.31</v>
      </c>
      <c r="G113" s="383">
        <v>375.56</v>
      </c>
    </row>
    <row r="114" spans="1:7" ht="15">
      <c r="A114" s="201" t="s">
        <v>170</v>
      </c>
      <c r="B114" s="384">
        <v>171</v>
      </c>
      <c r="C114" s="385">
        <v>361</v>
      </c>
      <c r="D114" s="386">
        <v>1801.31</v>
      </c>
      <c r="E114" s="385">
        <v>1357.13</v>
      </c>
      <c r="F114" s="387">
        <v>3908.95</v>
      </c>
      <c r="G114" s="385">
        <v>3617.17</v>
      </c>
    </row>
    <row r="115" spans="1:7" ht="15">
      <c r="A115" s="201" t="s">
        <v>171</v>
      </c>
      <c r="B115" s="380">
        <v>144</v>
      </c>
      <c r="C115" s="381">
        <v>214</v>
      </c>
      <c r="D115" s="382">
        <v>229.36</v>
      </c>
      <c r="E115" s="383">
        <v>439.53</v>
      </c>
      <c r="F115" s="382">
        <v>321.18</v>
      </c>
      <c r="G115" s="383">
        <v>834.82</v>
      </c>
    </row>
    <row r="116" spans="1:7" ht="15">
      <c r="A116" s="201" t="s">
        <v>172</v>
      </c>
      <c r="B116" s="380">
        <v>270</v>
      </c>
      <c r="C116" s="381">
        <v>459</v>
      </c>
      <c r="D116" s="382">
        <v>857.03</v>
      </c>
      <c r="E116" s="383">
        <v>1184.24</v>
      </c>
      <c r="F116" s="382">
        <v>1142.14</v>
      </c>
      <c r="G116" s="383">
        <v>1802.53</v>
      </c>
    </row>
    <row r="117" spans="1:7" ht="15">
      <c r="A117" s="201" t="s">
        <v>173</v>
      </c>
      <c r="B117" s="380">
        <v>119</v>
      </c>
      <c r="C117" s="381">
        <v>145</v>
      </c>
      <c r="D117" s="382">
        <v>341.08</v>
      </c>
      <c r="E117" s="383">
        <v>497.05</v>
      </c>
      <c r="F117" s="382">
        <v>506.1</v>
      </c>
      <c r="G117" s="383">
        <v>681.56</v>
      </c>
    </row>
    <row r="118" spans="1:7" ht="15">
      <c r="A118" s="201" t="s">
        <v>174</v>
      </c>
      <c r="B118" s="384">
        <v>154</v>
      </c>
      <c r="C118" s="385">
        <v>233</v>
      </c>
      <c r="D118" s="386">
        <v>1445.47</v>
      </c>
      <c r="E118" s="385">
        <v>579.78</v>
      </c>
      <c r="F118" s="387">
        <v>2037.58</v>
      </c>
      <c r="G118" s="385">
        <v>1532.83</v>
      </c>
    </row>
    <row r="119" spans="1:7" ht="15">
      <c r="A119" s="201" t="s">
        <v>175</v>
      </c>
      <c r="B119" s="380">
        <v>645</v>
      </c>
      <c r="C119" s="381">
        <v>1128</v>
      </c>
      <c r="D119" s="382">
        <v>1472.75</v>
      </c>
      <c r="E119" s="383">
        <v>1467.7</v>
      </c>
      <c r="F119" s="382">
        <v>2749.25</v>
      </c>
      <c r="G119" s="383">
        <v>3833.09</v>
      </c>
    </row>
    <row r="120" spans="1:7" ht="15">
      <c r="A120" s="201" t="s">
        <v>176</v>
      </c>
      <c r="B120" s="380">
        <v>242</v>
      </c>
      <c r="C120" s="381">
        <v>378</v>
      </c>
      <c r="D120" s="382">
        <v>615.29</v>
      </c>
      <c r="E120" s="383">
        <v>931.59</v>
      </c>
      <c r="F120" s="382">
        <v>989.42</v>
      </c>
      <c r="G120" s="383">
        <v>1334.49</v>
      </c>
    </row>
    <row r="121" spans="1:7" ht="15">
      <c r="A121" s="201" t="s">
        <v>177</v>
      </c>
      <c r="B121" s="380">
        <v>260</v>
      </c>
      <c r="C121" s="381">
        <v>273</v>
      </c>
      <c r="D121" s="382">
        <v>723.93</v>
      </c>
      <c r="E121" s="383">
        <v>734.7</v>
      </c>
      <c r="F121" s="382">
        <v>1116.83</v>
      </c>
      <c r="G121" s="383">
        <v>1142.65</v>
      </c>
    </row>
    <row r="122" spans="1:7" ht="15">
      <c r="A122" s="201" t="s">
        <v>178</v>
      </c>
      <c r="B122" s="384">
        <v>180</v>
      </c>
      <c r="C122" s="385">
        <v>251</v>
      </c>
      <c r="D122" s="386">
        <v>311.37</v>
      </c>
      <c r="E122" s="385">
        <v>589.9</v>
      </c>
      <c r="F122" s="387">
        <v>404.3</v>
      </c>
      <c r="G122" s="385">
        <v>873.71</v>
      </c>
    </row>
    <row r="123" spans="1:7" ht="15">
      <c r="A123" s="201" t="s">
        <v>179</v>
      </c>
      <c r="B123" s="380">
        <v>245</v>
      </c>
      <c r="C123" s="381">
        <v>407</v>
      </c>
      <c r="D123" s="382">
        <v>930.32</v>
      </c>
      <c r="E123" s="383">
        <v>1129.08</v>
      </c>
      <c r="F123" s="382">
        <v>1078.95</v>
      </c>
      <c r="G123" s="383">
        <v>1398.01</v>
      </c>
    </row>
    <row r="124" spans="1:7" ht="15">
      <c r="A124" s="201" t="s">
        <v>180</v>
      </c>
      <c r="B124" s="380">
        <v>311</v>
      </c>
      <c r="C124" s="381">
        <v>793</v>
      </c>
      <c r="D124" s="382">
        <v>1447.28</v>
      </c>
      <c r="E124" s="383">
        <v>1133.61</v>
      </c>
      <c r="F124" s="382">
        <v>2034.94</v>
      </c>
      <c r="G124" s="383">
        <v>2347.11</v>
      </c>
    </row>
    <row r="125" spans="1:7" ht="15">
      <c r="A125" s="201" t="s">
        <v>181</v>
      </c>
      <c r="B125" s="380">
        <v>724</v>
      </c>
      <c r="C125" s="381">
        <v>977</v>
      </c>
      <c r="D125" s="382">
        <v>1952.49</v>
      </c>
      <c r="E125" s="383">
        <v>2974.67</v>
      </c>
      <c r="F125" s="382">
        <v>2208.99</v>
      </c>
      <c r="G125" s="383">
        <v>4412.41</v>
      </c>
    </row>
    <row r="126" spans="1:7" ht="15">
      <c r="A126" s="201" t="s">
        <v>182</v>
      </c>
      <c r="B126" s="384">
        <v>61</v>
      </c>
      <c r="C126" s="385">
        <v>121</v>
      </c>
      <c r="D126" s="386">
        <v>153.32</v>
      </c>
      <c r="E126" s="385">
        <v>201</v>
      </c>
      <c r="F126" s="387">
        <v>188.66</v>
      </c>
      <c r="G126" s="385">
        <v>276.54</v>
      </c>
    </row>
    <row r="127" spans="1:7" ht="15">
      <c r="A127" s="201" t="s">
        <v>24</v>
      </c>
      <c r="B127" s="380">
        <v>185</v>
      </c>
      <c r="C127" s="381">
        <v>709</v>
      </c>
      <c r="D127" s="382">
        <v>124.26</v>
      </c>
      <c r="E127" s="383">
        <v>336.14</v>
      </c>
      <c r="F127" s="382">
        <v>132.95</v>
      </c>
      <c r="G127" s="383">
        <v>372.81</v>
      </c>
    </row>
    <row r="128" spans="1:7" ht="15">
      <c r="A128" s="201" t="s">
        <v>25</v>
      </c>
      <c r="B128" s="380">
        <v>246</v>
      </c>
      <c r="C128" s="381">
        <v>284</v>
      </c>
      <c r="D128" s="382">
        <v>498.72</v>
      </c>
      <c r="E128" s="383">
        <v>611.17</v>
      </c>
      <c r="F128" s="382">
        <v>707.6</v>
      </c>
      <c r="G128" s="383">
        <v>996.87</v>
      </c>
    </row>
    <row r="129" spans="1:7" ht="15">
      <c r="A129" s="201" t="s">
        <v>29</v>
      </c>
      <c r="B129" s="380">
        <v>207</v>
      </c>
      <c r="C129" s="381">
        <v>267</v>
      </c>
      <c r="D129" s="382">
        <v>489.86</v>
      </c>
      <c r="E129" s="383">
        <v>427.85</v>
      </c>
      <c r="F129" s="382">
        <v>921.23</v>
      </c>
      <c r="G129" s="383">
        <v>1257.79</v>
      </c>
    </row>
    <row r="130" spans="1:7" ht="15">
      <c r="A130" s="201" t="s">
        <v>28</v>
      </c>
      <c r="B130" s="384">
        <v>102</v>
      </c>
      <c r="C130" s="385">
        <v>179</v>
      </c>
      <c r="D130" s="386">
        <v>469.7</v>
      </c>
      <c r="E130" s="385">
        <v>392.49</v>
      </c>
      <c r="F130" s="387">
        <v>608.45</v>
      </c>
      <c r="G130" s="385">
        <v>609.64</v>
      </c>
    </row>
    <row r="131" spans="1:7" ht="15">
      <c r="A131" s="201" t="s">
        <v>190</v>
      </c>
      <c r="B131" s="380">
        <v>290</v>
      </c>
      <c r="C131" s="381">
        <v>306</v>
      </c>
      <c r="D131" s="382">
        <v>2046.86</v>
      </c>
      <c r="E131" s="383">
        <v>1934.47</v>
      </c>
      <c r="F131" s="382">
        <v>3004.44</v>
      </c>
      <c r="G131" s="383">
        <v>2872.01</v>
      </c>
    </row>
    <row r="132" spans="1:7" ht="15">
      <c r="A132" s="201" t="s">
        <v>191</v>
      </c>
      <c r="B132" s="380">
        <v>270</v>
      </c>
      <c r="C132" s="381">
        <v>1016</v>
      </c>
      <c r="D132" s="382">
        <v>199.87</v>
      </c>
      <c r="E132" s="383">
        <v>442.21</v>
      </c>
      <c r="F132" s="382">
        <v>211.96</v>
      </c>
      <c r="G132" s="383">
        <v>486.69</v>
      </c>
    </row>
    <row r="133" spans="1:7" ht="15">
      <c r="A133" s="201" t="s">
        <v>192</v>
      </c>
      <c r="B133" s="380">
        <v>150</v>
      </c>
      <c r="C133" s="381">
        <v>173</v>
      </c>
      <c r="D133" s="382">
        <v>668.99</v>
      </c>
      <c r="E133" s="383">
        <v>570.5</v>
      </c>
      <c r="F133" s="382">
        <v>1127.37</v>
      </c>
      <c r="G133" s="383">
        <v>1114.99</v>
      </c>
    </row>
    <row r="134" spans="1:7" ht="15">
      <c r="A134" s="201" t="s">
        <v>193</v>
      </c>
      <c r="B134" s="384">
        <v>251</v>
      </c>
      <c r="C134" s="385">
        <v>294</v>
      </c>
      <c r="D134" s="386">
        <v>1269.72</v>
      </c>
      <c r="E134" s="385">
        <v>1330.63</v>
      </c>
      <c r="F134" s="387">
        <v>1641.51</v>
      </c>
      <c r="G134" s="385">
        <v>2160.83</v>
      </c>
    </row>
    <row r="135" spans="1:7" ht="15">
      <c r="A135" s="201" t="s">
        <v>194</v>
      </c>
      <c r="B135" s="380">
        <v>60</v>
      </c>
      <c r="C135" s="381">
        <v>116</v>
      </c>
      <c r="D135" s="382">
        <v>626.57</v>
      </c>
      <c r="E135" s="383">
        <v>435.22</v>
      </c>
      <c r="F135" s="382">
        <v>940.45</v>
      </c>
      <c r="G135" s="383">
        <v>816.93</v>
      </c>
    </row>
    <row r="136" spans="1:7" ht="15">
      <c r="A136" s="201" t="s">
        <v>195</v>
      </c>
      <c r="B136" s="380">
        <v>104</v>
      </c>
      <c r="C136" s="381">
        <v>637</v>
      </c>
      <c r="D136" s="382">
        <v>82.69</v>
      </c>
      <c r="E136" s="383">
        <v>249.09</v>
      </c>
      <c r="F136" s="382">
        <v>97.72</v>
      </c>
      <c r="G136" s="383">
        <v>283.67</v>
      </c>
    </row>
    <row r="137" spans="1:7" ht="15">
      <c r="A137" s="201" t="s">
        <v>196</v>
      </c>
      <c r="B137" s="380">
        <v>49</v>
      </c>
      <c r="C137" s="381">
        <v>125</v>
      </c>
      <c r="D137" s="382">
        <v>321.78</v>
      </c>
      <c r="E137" s="383">
        <v>596.06</v>
      </c>
      <c r="F137" s="382">
        <v>451.71</v>
      </c>
      <c r="G137" s="383">
        <v>899.11</v>
      </c>
    </row>
    <row r="138" spans="1:7" ht="15">
      <c r="A138" s="201" t="s">
        <v>32</v>
      </c>
      <c r="B138" s="384">
        <v>212</v>
      </c>
      <c r="C138" s="385">
        <v>665</v>
      </c>
      <c r="D138" s="386">
        <v>3396.81</v>
      </c>
      <c r="E138" s="385">
        <v>4907.28</v>
      </c>
      <c r="F138" s="387">
        <v>9979.77</v>
      </c>
      <c r="G138" s="385">
        <v>11139.43</v>
      </c>
    </row>
    <row r="139" spans="1:7" ht="15">
      <c r="A139" s="201" t="s">
        <v>33</v>
      </c>
      <c r="B139" s="380">
        <v>95</v>
      </c>
      <c r="C139" s="381">
        <v>51</v>
      </c>
      <c r="D139" s="382">
        <v>551.73</v>
      </c>
      <c r="E139" s="383">
        <v>459.76</v>
      </c>
      <c r="F139" s="382">
        <v>788.9</v>
      </c>
      <c r="G139" s="383">
        <v>736.95</v>
      </c>
    </row>
    <row r="140" spans="1:7" ht="15">
      <c r="A140" s="201" t="s">
        <v>34</v>
      </c>
      <c r="B140" s="380">
        <v>345</v>
      </c>
      <c r="C140" s="381">
        <v>2208</v>
      </c>
      <c r="D140" s="382">
        <v>424.06</v>
      </c>
      <c r="E140" s="383">
        <v>1106.69</v>
      </c>
      <c r="F140" s="382">
        <v>464.42</v>
      </c>
      <c r="G140" s="383">
        <v>1501.84</v>
      </c>
    </row>
    <row r="141" spans="1:7" ht="15">
      <c r="A141" s="201" t="s">
        <v>35</v>
      </c>
      <c r="B141" s="380">
        <v>306</v>
      </c>
      <c r="C141" s="381">
        <v>546</v>
      </c>
      <c r="D141" s="382">
        <v>2250.18</v>
      </c>
      <c r="E141" s="383">
        <v>2799.35</v>
      </c>
      <c r="F141" s="382">
        <v>3256.81</v>
      </c>
      <c r="G141" s="383">
        <v>3586.21</v>
      </c>
    </row>
    <row r="142" spans="1:7" ht="15">
      <c r="A142" s="201" t="s">
        <v>36</v>
      </c>
      <c r="B142" s="384">
        <v>446</v>
      </c>
      <c r="C142" s="385">
        <v>1214</v>
      </c>
      <c r="D142" s="386">
        <v>540.17</v>
      </c>
      <c r="E142" s="385">
        <v>574.05</v>
      </c>
      <c r="F142" s="387">
        <v>570.25</v>
      </c>
      <c r="G142" s="385">
        <v>616.94</v>
      </c>
    </row>
    <row r="143" spans="1:7" ht="15">
      <c r="A143" s="201" t="s">
        <v>37</v>
      </c>
      <c r="B143" s="380">
        <v>82</v>
      </c>
      <c r="C143" s="381">
        <v>275</v>
      </c>
      <c r="D143" s="382">
        <v>162.96</v>
      </c>
      <c r="E143" s="383">
        <v>153.68</v>
      </c>
      <c r="F143" s="382">
        <v>203.05</v>
      </c>
      <c r="G143" s="383">
        <v>944.7</v>
      </c>
    </row>
    <row r="144" spans="1:7" ht="15">
      <c r="A144" s="201" t="s">
        <v>38</v>
      </c>
      <c r="B144" s="380">
        <v>86</v>
      </c>
      <c r="C144" s="381">
        <v>115</v>
      </c>
      <c r="D144" s="382">
        <v>194.45</v>
      </c>
      <c r="E144" s="383">
        <v>371.83</v>
      </c>
      <c r="F144" s="382">
        <v>280.66</v>
      </c>
      <c r="G144" s="383">
        <v>709.84</v>
      </c>
    </row>
    <row r="145" spans="1:7" ht="15">
      <c r="A145" s="201" t="s">
        <v>39</v>
      </c>
      <c r="B145" s="380">
        <v>905</v>
      </c>
      <c r="C145" s="381">
        <v>705</v>
      </c>
      <c r="D145" s="382">
        <v>3528.37</v>
      </c>
      <c r="E145" s="383">
        <v>2421.73</v>
      </c>
      <c r="F145" s="382">
        <v>3882.06</v>
      </c>
      <c r="G145" s="383">
        <v>2780.43</v>
      </c>
    </row>
    <row r="146" spans="1:7" ht="15">
      <c r="A146" s="201" t="s">
        <v>40</v>
      </c>
      <c r="B146" s="384">
        <v>207</v>
      </c>
      <c r="C146" s="385">
        <v>382</v>
      </c>
      <c r="D146" s="386">
        <v>622.59</v>
      </c>
      <c r="E146" s="385">
        <v>961.39</v>
      </c>
      <c r="F146" s="387">
        <v>1157.51</v>
      </c>
      <c r="G146" s="385">
        <v>1849.41</v>
      </c>
    </row>
    <row r="147" spans="1:7" ht="15">
      <c r="A147" s="201" t="s">
        <v>41</v>
      </c>
      <c r="B147" s="380">
        <v>31</v>
      </c>
      <c r="C147" s="381">
        <v>742</v>
      </c>
      <c r="D147" s="382">
        <v>78.51</v>
      </c>
      <c r="E147" s="383">
        <v>138.86</v>
      </c>
      <c r="F147" s="382">
        <v>258.55</v>
      </c>
      <c r="G147" s="383">
        <v>180.43</v>
      </c>
    </row>
    <row r="148" spans="1:7" ht="15">
      <c r="A148" s="201" t="s">
        <v>42</v>
      </c>
      <c r="B148" s="380">
        <v>618</v>
      </c>
      <c r="C148" s="381">
        <v>752</v>
      </c>
      <c r="D148" s="382">
        <v>3000.28</v>
      </c>
      <c r="E148" s="383">
        <v>3988.5</v>
      </c>
      <c r="F148" s="382">
        <v>5039.4</v>
      </c>
      <c r="G148" s="383">
        <v>6042.07</v>
      </c>
    </row>
    <row r="149" spans="1:7" ht="15">
      <c r="A149" s="201" t="s">
        <v>43</v>
      </c>
      <c r="B149" s="380">
        <v>239</v>
      </c>
      <c r="C149" s="381">
        <v>299</v>
      </c>
      <c r="D149" s="382">
        <v>531.83</v>
      </c>
      <c r="E149" s="383">
        <v>673.85</v>
      </c>
      <c r="F149" s="382">
        <v>773.2</v>
      </c>
      <c r="G149" s="383">
        <v>1044.5</v>
      </c>
    </row>
    <row r="150" spans="1:7" ht="15">
      <c r="A150" s="201" t="s">
        <v>44</v>
      </c>
      <c r="B150" s="384">
        <v>145</v>
      </c>
      <c r="C150" s="385">
        <v>169</v>
      </c>
      <c r="D150" s="386">
        <v>490.02</v>
      </c>
      <c r="E150" s="385">
        <v>679.65</v>
      </c>
      <c r="F150" s="387">
        <v>1031.37</v>
      </c>
      <c r="G150" s="385">
        <v>1189.89</v>
      </c>
    </row>
    <row r="151" spans="1:7" ht="15">
      <c r="A151" s="201" t="s">
        <v>45</v>
      </c>
      <c r="B151" s="380">
        <v>625</v>
      </c>
      <c r="C151" s="381">
        <v>936</v>
      </c>
      <c r="D151" s="382">
        <v>3799.91</v>
      </c>
      <c r="E151" s="383">
        <v>3369.93</v>
      </c>
      <c r="F151" s="382">
        <v>4436.72</v>
      </c>
      <c r="G151" s="383">
        <v>4285.15</v>
      </c>
    </row>
    <row r="152" spans="1:7" ht="15">
      <c r="A152" s="201" t="s">
        <v>46</v>
      </c>
      <c r="B152" s="380">
        <v>71</v>
      </c>
      <c r="C152" s="381">
        <v>149</v>
      </c>
      <c r="D152" s="382">
        <v>309.26</v>
      </c>
      <c r="E152" s="383">
        <v>277.45</v>
      </c>
      <c r="F152" s="382">
        <v>418.25</v>
      </c>
      <c r="G152" s="383">
        <v>538.62</v>
      </c>
    </row>
    <row r="153" spans="1:7" ht="15">
      <c r="A153" s="201" t="s">
        <v>47</v>
      </c>
      <c r="B153" s="380">
        <v>101</v>
      </c>
      <c r="C153" s="381">
        <v>151</v>
      </c>
      <c r="D153" s="382">
        <v>1329.92</v>
      </c>
      <c r="E153" s="383">
        <v>688.72</v>
      </c>
      <c r="F153" s="382">
        <v>1795.12</v>
      </c>
      <c r="G153" s="383">
        <v>1193.47</v>
      </c>
    </row>
    <row r="154" spans="1:7" ht="15">
      <c r="A154" s="201" t="s">
        <v>48</v>
      </c>
      <c r="B154" s="384">
        <v>185</v>
      </c>
      <c r="C154" s="385">
        <v>374</v>
      </c>
      <c r="D154" s="386">
        <v>861.01</v>
      </c>
      <c r="E154" s="385">
        <v>1409.19</v>
      </c>
      <c r="F154" s="387">
        <v>1338.24</v>
      </c>
      <c r="G154" s="385">
        <v>2076.39</v>
      </c>
    </row>
    <row r="155" spans="1:7" ht="15">
      <c r="A155" s="201" t="s">
        <v>49</v>
      </c>
      <c r="B155" s="380">
        <v>53</v>
      </c>
      <c r="C155" s="381">
        <v>79</v>
      </c>
      <c r="D155" s="382">
        <v>834.35</v>
      </c>
      <c r="E155" s="383">
        <v>672.65</v>
      </c>
      <c r="F155" s="382">
        <v>1662.36</v>
      </c>
      <c r="G155" s="383">
        <v>3496.51</v>
      </c>
    </row>
    <row r="156" spans="1:7" ht="15">
      <c r="A156" s="201" t="s">
        <v>50</v>
      </c>
      <c r="B156" s="380">
        <v>235</v>
      </c>
      <c r="C156" s="381">
        <v>600</v>
      </c>
      <c r="D156" s="382">
        <v>383.48</v>
      </c>
      <c r="E156" s="383">
        <v>391.87</v>
      </c>
      <c r="F156" s="382">
        <v>621.85</v>
      </c>
      <c r="G156" s="383">
        <v>1281.52</v>
      </c>
    </row>
    <row r="157" spans="1:7" ht="15">
      <c r="A157" s="201" t="s">
        <v>51</v>
      </c>
      <c r="B157" s="380">
        <v>167</v>
      </c>
      <c r="C157" s="381">
        <v>332</v>
      </c>
      <c r="D157" s="382">
        <v>746.85</v>
      </c>
      <c r="E157" s="383">
        <v>634.27</v>
      </c>
      <c r="F157" s="382">
        <v>973.88</v>
      </c>
      <c r="G157" s="383">
        <v>1763.01</v>
      </c>
    </row>
    <row r="158" spans="1:7" ht="15">
      <c r="A158" s="201" t="s">
        <v>52</v>
      </c>
      <c r="B158" s="384">
        <v>51</v>
      </c>
      <c r="C158" s="385">
        <v>108</v>
      </c>
      <c r="D158" s="386">
        <v>1062.8</v>
      </c>
      <c r="E158" s="385">
        <v>1446.92</v>
      </c>
      <c r="F158" s="387">
        <v>3443.71</v>
      </c>
      <c r="G158" s="385">
        <v>3560.28</v>
      </c>
    </row>
    <row r="159" spans="1:7" ht="15">
      <c r="A159" s="201" t="s">
        <v>60</v>
      </c>
      <c r="B159" s="380">
        <v>391</v>
      </c>
      <c r="C159" s="381">
        <v>673</v>
      </c>
      <c r="D159" s="382">
        <v>1554.17</v>
      </c>
      <c r="E159" s="383">
        <v>1164.06</v>
      </c>
      <c r="F159" s="382">
        <v>2540.56</v>
      </c>
      <c r="G159" s="383">
        <v>1630.4</v>
      </c>
    </row>
    <row r="160" spans="1:7" ht="15">
      <c r="A160" s="201" t="s">
        <v>61</v>
      </c>
      <c r="B160" s="380">
        <v>318</v>
      </c>
      <c r="C160" s="381">
        <v>381</v>
      </c>
      <c r="D160" s="382">
        <v>1648.46</v>
      </c>
      <c r="E160" s="383">
        <v>1285.09</v>
      </c>
      <c r="F160" s="382">
        <v>2270.73</v>
      </c>
      <c r="G160" s="383">
        <v>2036.78</v>
      </c>
    </row>
    <row r="161" spans="1:7" ht="15">
      <c r="A161" s="201" t="s">
        <v>62</v>
      </c>
      <c r="B161" s="380">
        <v>114</v>
      </c>
      <c r="C161" s="381">
        <v>234</v>
      </c>
      <c r="D161" s="382">
        <v>856.87</v>
      </c>
      <c r="E161" s="383">
        <v>422.19</v>
      </c>
      <c r="F161" s="382">
        <v>1262.38</v>
      </c>
      <c r="G161" s="383">
        <v>1118.16</v>
      </c>
    </row>
    <row r="162" spans="1:7" ht="15.75" thickBot="1">
      <c r="A162" s="202" t="s">
        <v>63</v>
      </c>
      <c r="B162" s="164">
        <v>31</v>
      </c>
      <c r="C162" s="388">
        <v>168</v>
      </c>
      <c r="D162" s="389">
        <v>45.75</v>
      </c>
      <c r="E162" s="388">
        <v>74.75</v>
      </c>
      <c r="F162" s="390">
        <v>58.3</v>
      </c>
      <c r="G162" s="388">
        <v>147.84</v>
      </c>
    </row>
    <row r="163" spans="1:7" s="361" customFormat="1" ht="15.75" thickBot="1">
      <c r="A163" s="375" t="s">
        <v>627</v>
      </c>
      <c r="B163" s="391">
        <v>48748</v>
      </c>
      <c r="C163" s="392">
        <v>77400</v>
      </c>
      <c r="D163" s="393">
        <v>185784.1</v>
      </c>
      <c r="E163" s="394">
        <v>192474.67</v>
      </c>
      <c r="F163" s="393">
        <v>285873.89</v>
      </c>
      <c r="G163" s="394">
        <v>326439.82</v>
      </c>
    </row>
  </sheetData>
  <mergeCells count="5">
    <mergeCell ref="A1:G1"/>
    <mergeCell ref="A3:A4"/>
    <mergeCell ref="B3:C3"/>
    <mergeCell ref="D3:E3"/>
    <mergeCell ref="F3:G3"/>
  </mergeCells>
  <printOptions/>
  <pageMargins left="0.75" right="0.75" top="1" bottom="1" header="0.5" footer="0.5"/>
  <pageSetup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C20" sqref="C20"/>
    </sheetView>
  </sheetViews>
  <sheetFormatPr defaultColWidth="11.00390625" defaultRowHeight="12.75"/>
  <cols>
    <col min="1" max="1" width="18.25390625" style="0" customWidth="1"/>
  </cols>
  <sheetData>
    <row r="1" s="1" customFormat="1" ht="15">
      <c r="A1" s="196" t="s">
        <v>19</v>
      </c>
    </row>
    <row r="2" s="1" customFormat="1" ht="15.75" thickBot="1"/>
    <row r="3" spans="1:13" s="1" customFormat="1" ht="15" customHeight="1">
      <c r="A3" s="205" t="s">
        <v>354</v>
      </c>
      <c r="B3" s="203" t="s">
        <v>291</v>
      </c>
      <c r="C3" s="203" t="s">
        <v>292</v>
      </c>
      <c r="D3" s="203" t="s">
        <v>483</v>
      </c>
      <c r="E3" s="203" t="s">
        <v>484</v>
      </c>
      <c r="F3" s="203" t="s">
        <v>485</v>
      </c>
      <c r="G3" s="203" t="s">
        <v>486</v>
      </c>
      <c r="H3" s="203" t="s">
        <v>483</v>
      </c>
      <c r="I3" s="203" t="s">
        <v>484</v>
      </c>
      <c r="J3" s="203" t="s">
        <v>487</v>
      </c>
      <c r="K3" s="203" t="s">
        <v>488</v>
      </c>
      <c r="L3" s="203" t="s">
        <v>483</v>
      </c>
      <c r="M3" s="203" t="s">
        <v>484</v>
      </c>
    </row>
    <row r="4" spans="1:13" s="1" customFormat="1" ht="24" customHeight="1" thickBot="1">
      <c r="A4" s="206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</row>
    <row r="5" spans="1:13" s="1" customFormat="1" ht="30" customHeight="1">
      <c r="A5" s="2" t="s">
        <v>489</v>
      </c>
      <c r="B5" s="3">
        <v>21</v>
      </c>
      <c r="C5" s="4">
        <v>21</v>
      </c>
      <c r="D5" s="5">
        <f>B5-C5</f>
        <v>0</v>
      </c>
      <c r="E5" s="59">
        <f>D5/C5*100</f>
        <v>0</v>
      </c>
      <c r="F5" s="5"/>
      <c r="G5" s="4">
        <v>0</v>
      </c>
      <c r="H5" s="5"/>
      <c r="I5" s="5"/>
      <c r="J5" s="3"/>
      <c r="K5" s="4">
        <v>0</v>
      </c>
      <c r="L5" s="5"/>
      <c r="M5" s="47"/>
    </row>
    <row r="6" spans="1:13" s="1" customFormat="1" ht="25.5" customHeight="1">
      <c r="A6" s="8" t="s">
        <v>301</v>
      </c>
      <c r="B6" s="9">
        <v>16434</v>
      </c>
      <c r="C6" s="9">
        <v>35555</v>
      </c>
      <c r="D6" s="10">
        <f aca="true" t="shared" si="0" ref="D6:D16">B6-C6</f>
        <v>-19121</v>
      </c>
      <c r="E6" s="60">
        <f aca="true" t="shared" si="1" ref="E6:E16">D6/C6*100</f>
        <v>-53.778652791449865</v>
      </c>
      <c r="F6" s="12">
        <v>8512.3</v>
      </c>
      <c r="G6" s="12">
        <v>14737.759999999835</v>
      </c>
      <c r="H6" s="12">
        <f>F6-G6</f>
        <v>-6225.459999999835</v>
      </c>
      <c r="I6" s="13">
        <f>H6/G6*100</f>
        <v>-42.24156181129226</v>
      </c>
      <c r="J6" s="12">
        <v>9509.54</v>
      </c>
      <c r="K6" s="12">
        <v>16990.539999999764</v>
      </c>
      <c r="L6" s="12">
        <f>J6-K6</f>
        <v>-7480.9999999997635</v>
      </c>
      <c r="M6" s="14">
        <f>L6/K6*100</f>
        <v>-44.030383966606514</v>
      </c>
    </row>
    <row r="7" spans="1:13" s="1" customFormat="1" ht="25.5" customHeight="1">
      <c r="A7" s="8" t="s">
        <v>302</v>
      </c>
      <c r="B7" s="9">
        <v>12748</v>
      </c>
      <c r="C7" s="9">
        <v>17564</v>
      </c>
      <c r="D7" s="10">
        <f t="shared" si="0"/>
        <v>-4816</v>
      </c>
      <c r="E7" s="60">
        <f t="shared" si="1"/>
        <v>-27.419722158961513</v>
      </c>
      <c r="F7" s="12">
        <v>14686.6</v>
      </c>
      <c r="G7" s="12">
        <v>20015.280000000017</v>
      </c>
      <c r="H7" s="12">
        <f aca="true" t="shared" si="2" ref="H7:H16">F7-G7</f>
        <v>-5328.680000000017</v>
      </c>
      <c r="I7" s="13">
        <f aca="true" t="shared" si="3" ref="I7:I16">H7/G7*100</f>
        <v>-26.62305998217368</v>
      </c>
      <c r="J7" s="12">
        <v>17296.59</v>
      </c>
      <c r="K7" s="12">
        <v>24411.870000000108</v>
      </c>
      <c r="L7" s="12">
        <f aca="true" t="shared" si="4" ref="L7:L16">J7-K7</f>
        <v>-7115.280000000108</v>
      </c>
      <c r="M7" s="14">
        <f aca="true" t="shared" si="5" ref="M7:M16">L7/K7*100</f>
        <v>-29.146804402940358</v>
      </c>
    </row>
    <row r="8" spans="1:13" s="1" customFormat="1" ht="21.75" customHeight="1">
      <c r="A8" s="8" t="s">
        <v>349</v>
      </c>
      <c r="B8" s="9">
        <v>6407</v>
      </c>
      <c r="C8" s="9">
        <v>8699</v>
      </c>
      <c r="D8" s="10">
        <f t="shared" si="0"/>
        <v>-2292</v>
      </c>
      <c r="E8" s="60">
        <f t="shared" si="1"/>
        <v>-26.34785607541097</v>
      </c>
      <c r="F8" s="12">
        <v>12470.94</v>
      </c>
      <c r="G8" s="12">
        <v>16567.16999999996</v>
      </c>
      <c r="H8" s="12">
        <f t="shared" si="2"/>
        <v>-4096.229999999958</v>
      </c>
      <c r="I8" s="13">
        <f t="shared" si="3"/>
        <v>-24.724983204735437</v>
      </c>
      <c r="J8" s="12">
        <v>15024.7</v>
      </c>
      <c r="K8" s="12">
        <v>20904.959999999926</v>
      </c>
      <c r="L8" s="12">
        <f t="shared" si="4"/>
        <v>-5880.259999999926</v>
      </c>
      <c r="M8" s="14">
        <f t="shared" si="5"/>
        <v>-28.12853982978177</v>
      </c>
    </row>
    <row r="9" spans="1:13" s="1" customFormat="1" ht="30.75" customHeight="1">
      <c r="A9" s="8" t="s">
        <v>304</v>
      </c>
      <c r="B9" s="9">
        <v>5937</v>
      </c>
      <c r="C9" s="9">
        <v>7731</v>
      </c>
      <c r="D9" s="10">
        <f t="shared" si="0"/>
        <v>-1794</v>
      </c>
      <c r="E9" s="60">
        <f t="shared" si="1"/>
        <v>-23.205277454404346</v>
      </c>
      <c r="F9" s="12">
        <v>17877.79</v>
      </c>
      <c r="G9" s="12">
        <v>22624.780000000064</v>
      </c>
      <c r="H9" s="12">
        <f t="shared" si="2"/>
        <v>-4746.990000000063</v>
      </c>
      <c r="I9" s="13">
        <f t="shared" si="3"/>
        <v>-20.981375288511313</v>
      </c>
      <c r="J9" s="12">
        <v>22004.81</v>
      </c>
      <c r="K9" s="12">
        <v>29314.91999999987</v>
      </c>
      <c r="L9" s="12">
        <f t="shared" si="4"/>
        <v>-7310.10999999987</v>
      </c>
      <c r="M9" s="14">
        <f t="shared" si="5"/>
        <v>-24.93648285582871</v>
      </c>
    </row>
    <row r="10" spans="1:13" s="1" customFormat="1" ht="24.75" customHeight="1">
      <c r="A10" s="8" t="s">
        <v>305</v>
      </c>
      <c r="B10" s="9">
        <v>4072</v>
      </c>
      <c r="C10" s="9">
        <v>5016</v>
      </c>
      <c r="D10" s="10">
        <f t="shared" si="0"/>
        <v>-944</v>
      </c>
      <c r="E10" s="60">
        <f t="shared" si="1"/>
        <v>-18.819776714513555</v>
      </c>
      <c r="F10" s="12">
        <v>21305.46</v>
      </c>
      <c r="G10" s="12">
        <v>25518.92999999995</v>
      </c>
      <c r="H10" s="12">
        <f t="shared" si="2"/>
        <v>-4213.46999999995</v>
      </c>
      <c r="I10" s="13">
        <f t="shared" si="3"/>
        <v>-16.511154660481292</v>
      </c>
      <c r="J10" s="12">
        <v>26955.81</v>
      </c>
      <c r="K10" s="12">
        <v>33761.550000000076</v>
      </c>
      <c r="L10" s="12">
        <f t="shared" si="4"/>
        <v>-6805.740000000074</v>
      </c>
      <c r="M10" s="14">
        <f t="shared" si="5"/>
        <v>-20.158256952065468</v>
      </c>
    </row>
    <row r="11" spans="1:13" s="1" customFormat="1" ht="25.5" customHeight="1">
      <c r="A11" s="8" t="s">
        <v>551</v>
      </c>
      <c r="B11" s="9">
        <v>1630</v>
      </c>
      <c r="C11" s="9">
        <v>1727</v>
      </c>
      <c r="D11" s="10">
        <f t="shared" si="0"/>
        <v>-97</v>
      </c>
      <c r="E11" s="60">
        <f t="shared" si="1"/>
        <v>-5.61667631731326</v>
      </c>
      <c r="F11" s="12">
        <v>16730.2</v>
      </c>
      <c r="G11" s="12">
        <v>16513.159999999996</v>
      </c>
      <c r="H11" s="12">
        <f t="shared" si="2"/>
        <v>217.0400000000045</v>
      </c>
      <c r="I11" s="13">
        <f t="shared" si="3"/>
        <v>1.3143456491671162</v>
      </c>
      <c r="J11" s="12">
        <v>21447.43</v>
      </c>
      <c r="K11" s="12">
        <v>23216.80000000001</v>
      </c>
      <c r="L11" s="12">
        <f t="shared" si="4"/>
        <v>-1769.37000000001</v>
      </c>
      <c r="M11" s="14">
        <f t="shared" si="5"/>
        <v>-7.621076117294412</v>
      </c>
    </row>
    <row r="12" spans="1:13" s="1" customFormat="1" ht="25.5" customHeight="1">
      <c r="A12" s="8" t="s">
        <v>552</v>
      </c>
      <c r="B12" s="9">
        <v>517</v>
      </c>
      <c r="C12" s="9">
        <v>421</v>
      </c>
      <c r="D12" s="10">
        <f t="shared" si="0"/>
        <v>96</v>
      </c>
      <c r="E12" s="60">
        <f t="shared" si="1"/>
        <v>22.802850356294538</v>
      </c>
      <c r="F12" s="12">
        <v>9479.7</v>
      </c>
      <c r="G12" s="12">
        <v>6806.370000000001</v>
      </c>
      <c r="H12" s="12">
        <f t="shared" si="2"/>
        <v>2673.33</v>
      </c>
      <c r="I12" s="13">
        <f t="shared" si="3"/>
        <v>39.276883272581415</v>
      </c>
      <c r="J12" s="12">
        <v>12203.2</v>
      </c>
      <c r="K12" s="12">
        <v>10041.090000000007</v>
      </c>
      <c r="L12" s="12">
        <f t="shared" si="4"/>
        <v>2162.1099999999933</v>
      </c>
      <c r="M12" s="14">
        <f t="shared" si="5"/>
        <v>21.532622454335055</v>
      </c>
    </row>
    <row r="13" spans="1:13" s="1" customFormat="1" ht="27" customHeight="1">
      <c r="A13" s="8" t="s">
        <v>345</v>
      </c>
      <c r="B13" s="9">
        <v>446</v>
      </c>
      <c r="C13" s="9">
        <v>287</v>
      </c>
      <c r="D13" s="10">
        <f t="shared" si="0"/>
        <v>159</v>
      </c>
      <c r="E13" s="60">
        <f t="shared" si="1"/>
        <v>55.400696864111495</v>
      </c>
      <c r="F13" s="12">
        <v>12856.1</v>
      </c>
      <c r="G13" s="12">
        <v>7071.640000000003</v>
      </c>
      <c r="H13" s="12">
        <f t="shared" si="2"/>
        <v>5784.459999999997</v>
      </c>
      <c r="I13" s="13">
        <f t="shared" si="3"/>
        <v>81.79799876690548</v>
      </c>
      <c r="J13" s="12">
        <v>16809.13</v>
      </c>
      <c r="K13" s="12">
        <v>10846.28</v>
      </c>
      <c r="L13" s="12">
        <f t="shared" si="4"/>
        <v>5962.85</v>
      </c>
      <c r="M13" s="14">
        <f t="shared" si="5"/>
        <v>54.97599176860638</v>
      </c>
    </row>
    <row r="14" spans="1:13" s="1" customFormat="1" ht="30" customHeight="1">
      <c r="A14" s="8" t="s">
        <v>346</v>
      </c>
      <c r="B14" s="9">
        <v>298</v>
      </c>
      <c r="C14" s="9">
        <v>204</v>
      </c>
      <c r="D14" s="10">
        <f t="shared" si="0"/>
        <v>94</v>
      </c>
      <c r="E14" s="60">
        <f t="shared" si="1"/>
        <v>46.07843137254902</v>
      </c>
      <c r="F14" s="12">
        <v>15823.57</v>
      </c>
      <c r="G14" s="12">
        <v>8499.039999999997</v>
      </c>
      <c r="H14" s="12">
        <f t="shared" si="2"/>
        <v>7324.5300000000025</v>
      </c>
      <c r="I14" s="13">
        <f t="shared" si="3"/>
        <v>86.18067452324033</v>
      </c>
      <c r="J14" s="12">
        <v>20171.6</v>
      </c>
      <c r="K14" s="12">
        <v>14055.379999999992</v>
      </c>
      <c r="L14" s="12">
        <f t="shared" si="4"/>
        <v>6116.220000000007</v>
      </c>
      <c r="M14" s="14">
        <f t="shared" si="5"/>
        <v>43.51515220506318</v>
      </c>
    </row>
    <row r="15" spans="1:13" s="1" customFormat="1" ht="24.75" customHeight="1" thickBot="1">
      <c r="A15" s="8" t="s">
        <v>347</v>
      </c>
      <c r="B15" s="15">
        <v>238</v>
      </c>
      <c r="C15" s="15">
        <v>175</v>
      </c>
      <c r="D15" s="10">
        <f t="shared" si="0"/>
        <v>63</v>
      </c>
      <c r="E15" s="60">
        <f t="shared" si="1"/>
        <v>36</v>
      </c>
      <c r="F15" s="16">
        <v>56041.44</v>
      </c>
      <c r="G15" s="16">
        <v>54120.539999999986</v>
      </c>
      <c r="H15" s="16">
        <f t="shared" si="2"/>
        <v>1920.900000000016</v>
      </c>
      <c r="I15" s="17">
        <f t="shared" si="3"/>
        <v>3.5492993972344262</v>
      </c>
      <c r="J15" s="16">
        <v>124451.08</v>
      </c>
      <c r="K15" s="16">
        <v>142896.43000000002</v>
      </c>
      <c r="L15" s="16">
        <f t="shared" si="4"/>
        <v>-18445.35000000002</v>
      </c>
      <c r="M15" s="18">
        <f t="shared" si="5"/>
        <v>-12.908195117260815</v>
      </c>
    </row>
    <row r="16" spans="1:13" s="353" customFormat="1" ht="30.75" customHeight="1" thickBot="1">
      <c r="A16" s="346" t="s">
        <v>20</v>
      </c>
      <c r="B16" s="347">
        <v>48748</v>
      </c>
      <c r="C16" s="347">
        <f>SUM(C5:C15)</f>
        <v>77400</v>
      </c>
      <c r="D16" s="348">
        <f t="shared" si="0"/>
        <v>-28652</v>
      </c>
      <c r="E16" s="349">
        <f t="shared" si="1"/>
        <v>-37.01808785529716</v>
      </c>
      <c r="F16" s="350">
        <v>185784.1</v>
      </c>
      <c r="G16" s="350">
        <f>SUM(G5:G15)</f>
        <v>192474.66999999978</v>
      </c>
      <c r="H16" s="350">
        <f t="shared" si="2"/>
        <v>-6690.569999999774</v>
      </c>
      <c r="I16" s="351">
        <f t="shared" si="3"/>
        <v>-3.4760781769361038</v>
      </c>
      <c r="J16" s="350">
        <v>285873.89</v>
      </c>
      <c r="K16" s="350">
        <f>SUM(K5:K15)</f>
        <v>326439.8199999998</v>
      </c>
      <c r="L16" s="350">
        <f t="shared" si="4"/>
        <v>-40565.92999999976</v>
      </c>
      <c r="M16" s="352">
        <f t="shared" si="5"/>
        <v>-12.426771341804988</v>
      </c>
    </row>
  </sheetData>
  <mergeCells count="13">
    <mergeCell ref="M3:M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C23" sqref="C23"/>
    </sheetView>
  </sheetViews>
  <sheetFormatPr defaultColWidth="11.00390625" defaultRowHeight="12.75"/>
  <cols>
    <col min="1" max="1" width="35.625" style="1" customWidth="1"/>
    <col min="2" max="8" width="10.75390625" style="1" customWidth="1"/>
    <col min="9" max="9" width="11.375" style="1" customWidth="1"/>
    <col min="10" max="16384" width="10.75390625" style="1" customWidth="1"/>
  </cols>
  <sheetData>
    <row r="1" s="145" customFormat="1" ht="15">
      <c r="A1" s="196" t="s">
        <v>21</v>
      </c>
    </row>
    <row r="2" ht="15.75" thickBot="1"/>
    <row r="3" spans="1:13" ht="15">
      <c r="A3" s="207" t="s">
        <v>213</v>
      </c>
      <c r="B3" s="209" t="s">
        <v>291</v>
      </c>
      <c r="C3" s="203" t="s">
        <v>292</v>
      </c>
      <c r="D3" s="203" t="s">
        <v>483</v>
      </c>
      <c r="E3" s="203" t="s">
        <v>484</v>
      </c>
      <c r="F3" s="203" t="s">
        <v>485</v>
      </c>
      <c r="G3" s="203" t="s">
        <v>486</v>
      </c>
      <c r="H3" s="209" t="s">
        <v>483</v>
      </c>
      <c r="I3" s="203" t="s">
        <v>484</v>
      </c>
      <c r="J3" s="203" t="s">
        <v>487</v>
      </c>
      <c r="K3" s="203" t="s">
        <v>488</v>
      </c>
      <c r="L3" s="203" t="s">
        <v>483</v>
      </c>
      <c r="M3" s="203" t="s">
        <v>484</v>
      </c>
    </row>
    <row r="4" spans="1:13" ht="15.75" thickBot="1">
      <c r="A4" s="208"/>
      <c r="B4" s="210"/>
      <c r="C4" s="204"/>
      <c r="D4" s="204"/>
      <c r="E4" s="204"/>
      <c r="F4" s="204"/>
      <c r="G4" s="204"/>
      <c r="H4" s="210"/>
      <c r="I4" s="204"/>
      <c r="J4" s="204"/>
      <c r="K4" s="204"/>
      <c r="L4" s="204"/>
      <c r="M4" s="204"/>
    </row>
    <row r="5" spans="1:13" ht="15">
      <c r="A5" s="2" t="s">
        <v>214</v>
      </c>
      <c r="B5" s="20">
        <v>48110</v>
      </c>
      <c r="C5" s="21">
        <v>76898</v>
      </c>
      <c r="D5" s="22">
        <f>B5-C5</f>
        <v>-28788</v>
      </c>
      <c r="E5" s="23">
        <f>D5/C5*100</f>
        <v>-37.43660433301256</v>
      </c>
      <c r="F5" s="24">
        <v>142107.979999998</v>
      </c>
      <c r="G5" s="25">
        <v>141906.249999998</v>
      </c>
      <c r="H5" s="26">
        <f>F5-G5</f>
        <v>201.73000000001048</v>
      </c>
      <c r="I5" s="23">
        <f>H5/G5*100</f>
        <v>0.14215723408941702</v>
      </c>
      <c r="J5" s="24">
        <v>181544.88</v>
      </c>
      <c r="K5" s="24">
        <v>190240.109999994</v>
      </c>
      <c r="L5" s="27">
        <f>J5-K5</f>
        <v>-8695.229999993986</v>
      </c>
      <c r="M5" s="28">
        <f>L5/K5*100</f>
        <v>-4.5706607297453</v>
      </c>
    </row>
    <row r="6" spans="1:13" ht="15">
      <c r="A6" s="8" t="s">
        <v>26</v>
      </c>
      <c r="B6" s="29">
        <v>136</v>
      </c>
      <c r="C6" s="30">
        <v>95</v>
      </c>
      <c r="D6" s="31">
        <f>B6-C6</f>
        <v>41</v>
      </c>
      <c r="E6" s="32">
        <f>D6/C6*100</f>
        <v>43.15789473684211</v>
      </c>
      <c r="F6" s="33">
        <v>2905.71</v>
      </c>
      <c r="G6" s="34">
        <v>1478.93</v>
      </c>
      <c r="H6" s="35">
        <f aca="true" t="shared" si="0" ref="H6:H13">F6-G6</f>
        <v>1426.78</v>
      </c>
      <c r="I6" s="32">
        <f>H6/G6*100</f>
        <v>96.47380200550397</v>
      </c>
      <c r="J6" s="33">
        <v>3674.56</v>
      </c>
      <c r="K6" s="33">
        <v>1833.19</v>
      </c>
      <c r="L6" s="36">
        <f aca="true" t="shared" si="1" ref="L6:L13">J6-K6</f>
        <v>1841.37</v>
      </c>
      <c r="M6" s="28">
        <f aca="true" t="shared" si="2" ref="M6:M13">L6/K6*100</f>
        <v>100.44621670421505</v>
      </c>
    </row>
    <row r="7" spans="1:13" ht="15">
      <c r="A7" s="8" t="s">
        <v>27</v>
      </c>
      <c r="B7" s="29">
        <v>123</v>
      </c>
      <c r="C7" s="30">
        <v>24</v>
      </c>
      <c r="D7" s="31">
        <f>B7-C7</f>
        <v>99</v>
      </c>
      <c r="E7" s="32">
        <f>D7/C7*100</f>
        <v>412.5</v>
      </c>
      <c r="F7" s="33">
        <v>1266.07</v>
      </c>
      <c r="G7" s="34">
        <v>253.42</v>
      </c>
      <c r="H7" s="35">
        <f t="shared" si="0"/>
        <v>1012.65</v>
      </c>
      <c r="I7" s="32">
        <f>H7/G7*100</f>
        <v>399.5935600978613</v>
      </c>
      <c r="J7" s="33">
        <v>1476.69</v>
      </c>
      <c r="K7" s="33">
        <v>300.97</v>
      </c>
      <c r="L7" s="36">
        <f t="shared" si="1"/>
        <v>1175.72</v>
      </c>
      <c r="M7" s="28">
        <f t="shared" si="2"/>
        <v>390.64358573944247</v>
      </c>
    </row>
    <row r="8" spans="1:13" ht="15">
      <c r="A8" s="8" t="s">
        <v>188</v>
      </c>
      <c r="B8" s="29">
        <v>188</v>
      </c>
      <c r="C8" s="30">
        <v>122</v>
      </c>
      <c r="D8" s="31">
        <f>B8-C8</f>
        <v>66</v>
      </c>
      <c r="E8" s="32">
        <f>D8/C8*100</f>
        <v>54.09836065573771</v>
      </c>
      <c r="F8" s="33">
        <v>3187.55</v>
      </c>
      <c r="G8" s="34">
        <v>1682.86</v>
      </c>
      <c r="H8" s="35">
        <f t="shared" si="0"/>
        <v>1504.6900000000003</v>
      </c>
      <c r="I8" s="32">
        <f>H8/G8*100</f>
        <v>89.41266653197535</v>
      </c>
      <c r="J8" s="33">
        <v>3917.25</v>
      </c>
      <c r="K8" s="33">
        <v>2683.08</v>
      </c>
      <c r="L8" s="36">
        <f t="shared" si="1"/>
        <v>1234.17</v>
      </c>
      <c r="M8" s="28">
        <f t="shared" si="2"/>
        <v>45.99825573594526</v>
      </c>
    </row>
    <row r="9" spans="1:13" ht="15">
      <c r="A9" s="8" t="s">
        <v>189</v>
      </c>
      <c r="B9" s="29">
        <v>79</v>
      </c>
      <c r="C9" s="30">
        <v>42</v>
      </c>
      <c r="D9" s="31">
        <f>B9-C9</f>
        <v>37</v>
      </c>
      <c r="E9" s="32">
        <f>D9/C9*100</f>
        <v>88.09523809523809</v>
      </c>
      <c r="F9" s="33">
        <v>1738.07</v>
      </c>
      <c r="G9" s="34">
        <v>641.51</v>
      </c>
      <c r="H9" s="35">
        <f t="shared" si="0"/>
        <v>1096.56</v>
      </c>
      <c r="I9" s="32">
        <f>H9/G9*100</f>
        <v>170.9342021168805</v>
      </c>
      <c r="J9" s="33">
        <v>1956.44</v>
      </c>
      <c r="K9" s="33">
        <v>850.5</v>
      </c>
      <c r="L9" s="36">
        <f t="shared" si="1"/>
        <v>1105.94</v>
      </c>
      <c r="M9" s="28">
        <f t="shared" si="2"/>
        <v>130.03409758965313</v>
      </c>
    </row>
    <row r="10" spans="1:13" ht="15">
      <c r="A10" s="8" t="s">
        <v>387</v>
      </c>
      <c r="B10" s="29">
        <v>12</v>
      </c>
      <c r="C10" s="37"/>
      <c r="D10" s="31"/>
      <c r="E10" s="32"/>
      <c r="F10" s="33">
        <v>412.33</v>
      </c>
      <c r="G10" s="37"/>
      <c r="H10" s="35" t="e">
        <f>F10-#REF!</f>
        <v>#REF!</v>
      </c>
      <c r="I10" s="32" t="s">
        <v>388</v>
      </c>
      <c r="J10" s="33">
        <v>2213.44</v>
      </c>
      <c r="K10" s="10"/>
      <c r="L10" s="36" t="e">
        <f>J10-#REF!</f>
        <v>#REF!</v>
      </c>
      <c r="M10" s="28" t="s">
        <v>388</v>
      </c>
    </row>
    <row r="11" spans="1:13" ht="15">
      <c r="A11" s="8" t="s">
        <v>389</v>
      </c>
      <c r="B11" s="29">
        <v>88</v>
      </c>
      <c r="C11" s="38"/>
      <c r="D11" s="31"/>
      <c r="E11" s="32"/>
      <c r="F11" s="33">
        <v>33976.71</v>
      </c>
      <c r="G11" s="36"/>
      <c r="H11" s="35">
        <f t="shared" si="0"/>
        <v>33976.71</v>
      </c>
      <c r="I11" s="32" t="s">
        <v>388</v>
      </c>
      <c r="J11" s="33">
        <v>90780.03</v>
      </c>
      <c r="K11" s="36"/>
      <c r="L11" s="36">
        <f t="shared" si="1"/>
        <v>90780.03</v>
      </c>
      <c r="M11" s="28" t="s">
        <v>388</v>
      </c>
    </row>
    <row r="12" spans="1:13" ht="15">
      <c r="A12" s="8" t="s">
        <v>390</v>
      </c>
      <c r="B12" s="29">
        <v>12</v>
      </c>
      <c r="C12" s="38"/>
      <c r="D12" s="31"/>
      <c r="E12" s="32"/>
      <c r="F12" s="33">
        <v>189.68</v>
      </c>
      <c r="G12" s="36"/>
      <c r="H12" s="35">
        <f t="shared" si="0"/>
        <v>189.68</v>
      </c>
      <c r="I12" s="32" t="s">
        <v>388</v>
      </c>
      <c r="J12" s="33">
        <v>310.6</v>
      </c>
      <c r="K12" s="36"/>
      <c r="L12" s="36">
        <f t="shared" si="1"/>
        <v>310.6</v>
      </c>
      <c r="M12" s="28" t="s">
        <v>388</v>
      </c>
    </row>
    <row r="13" spans="1:13" ht="15.75" thickBot="1">
      <c r="A13" s="8" t="s">
        <v>197</v>
      </c>
      <c r="B13" s="29">
        <v>1</v>
      </c>
      <c r="C13" s="30">
        <v>219</v>
      </c>
      <c r="D13" s="31"/>
      <c r="E13" s="32"/>
      <c r="F13" s="39">
        <v>0</v>
      </c>
      <c r="G13" s="34">
        <v>46511.7</v>
      </c>
      <c r="H13" s="35">
        <f t="shared" si="0"/>
        <v>-46511.7</v>
      </c>
      <c r="I13" s="28">
        <f>H13/G13*100</f>
        <v>-100</v>
      </c>
      <c r="J13" s="40">
        <v>0</v>
      </c>
      <c r="K13" s="33">
        <v>130531.97</v>
      </c>
      <c r="L13" s="36">
        <f t="shared" si="1"/>
        <v>-130531.97</v>
      </c>
      <c r="M13" s="28">
        <f t="shared" si="2"/>
        <v>-100</v>
      </c>
    </row>
    <row r="14" spans="1:13" s="196" customFormat="1" ht="15.75" thickBot="1">
      <c r="A14" s="346" t="s">
        <v>569</v>
      </c>
      <c r="B14" s="354">
        <f>SUM(B5:B13)</f>
        <v>48749</v>
      </c>
      <c r="C14" s="355">
        <f>SUM(C5:C13)</f>
        <v>77400</v>
      </c>
      <c r="D14" s="354">
        <f>B14-C14</f>
        <v>-28651</v>
      </c>
      <c r="E14" s="356">
        <f>D14/C14*100</f>
        <v>-37.01679586563307</v>
      </c>
      <c r="F14" s="357">
        <f>SUM(F5:F13)</f>
        <v>185784.09999999797</v>
      </c>
      <c r="G14" s="358">
        <f>SUM(G5:G13)</f>
        <v>192474.669999998</v>
      </c>
      <c r="H14" s="357">
        <f>F14-G14</f>
        <v>-6690.570000000036</v>
      </c>
      <c r="I14" s="356">
        <f>H14/G14*100</f>
        <v>-3.4760781769362716</v>
      </c>
      <c r="J14" s="357">
        <f>SUM(J5:J13)</f>
        <v>285873.89</v>
      </c>
      <c r="K14" s="358">
        <f>SUM(K5:K13)</f>
        <v>326439.819999994</v>
      </c>
      <c r="L14" s="358">
        <f>J14-K14</f>
        <v>-40565.929999994</v>
      </c>
      <c r="M14" s="356">
        <f>L14/K14*100</f>
        <v>-12.426771341803443</v>
      </c>
    </row>
  </sheetData>
  <mergeCells count="13">
    <mergeCell ref="M3:M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B28" sqref="B28"/>
    </sheetView>
  </sheetViews>
  <sheetFormatPr defaultColWidth="11.00390625" defaultRowHeight="12.75"/>
  <cols>
    <col min="1" max="1" width="35.625" style="1" customWidth="1"/>
    <col min="2" max="8" width="10.75390625" style="1" customWidth="1"/>
    <col min="9" max="9" width="11.375" style="1" customWidth="1"/>
    <col min="10" max="16384" width="10.75390625" style="1" customWidth="1"/>
  </cols>
  <sheetData>
    <row r="1" s="145" customFormat="1" ht="15">
      <c r="A1" s="196" t="s">
        <v>22</v>
      </c>
    </row>
    <row r="2" ht="15.75" thickBot="1"/>
    <row r="3" spans="1:13" ht="15">
      <c r="A3" s="207" t="s">
        <v>591</v>
      </c>
      <c r="B3" s="209" t="s">
        <v>291</v>
      </c>
      <c r="C3" s="203" t="s">
        <v>292</v>
      </c>
      <c r="D3" s="203" t="s">
        <v>483</v>
      </c>
      <c r="E3" s="203" t="s">
        <v>484</v>
      </c>
      <c r="F3" s="203" t="s">
        <v>485</v>
      </c>
      <c r="G3" s="203" t="s">
        <v>486</v>
      </c>
      <c r="H3" s="209" t="s">
        <v>483</v>
      </c>
      <c r="I3" s="203" t="s">
        <v>484</v>
      </c>
      <c r="J3" s="203" t="s">
        <v>487</v>
      </c>
      <c r="K3" s="203" t="s">
        <v>488</v>
      </c>
      <c r="L3" s="203" t="s">
        <v>483</v>
      </c>
      <c r="M3" s="203" t="s">
        <v>484</v>
      </c>
    </row>
    <row r="4" spans="1:13" ht="15.75" thickBot="1">
      <c r="A4" s="211"/>
      <c r="B4" s="210"/>
      <c r="C4" s="204"/>
      <c r="D4" s="204"/>
      <c r="E4" s="204"/>
      <c r="F4" s="204"/>
      <c r="G4" s="204"/>
      <c r="H4" s="210"/>
      <c r="I4" s="204"/>
      <c r="J4" s="204"/>
      <c r="K4" s="204"/>
      <c r="L4" s="204"/>
      <c r="M4" s="204"/>
    </row>
    <row r="5" spans="1:13" ht="15">
      <c r="A5" s="42" t="s">
        <v>198</v>
      </c>
      <c r="B5" s="20">
        <v>39267</v>
      </c>
      <c r="C5" s="21">
        <v>69202</v>
      </c>
      <c r="D5" s="22">
        <f>B5-C5</f>
        <v>-29935</v>
      </c>
      <c r="E5" s="43">
        <f>D5/C5*100</f>
        <v>-43.25742030577151</v>
      </c>
      <c r="F5" s="24">
        <v>112585.91</v>
      </c>
      <c r="G5" s="25">
        <v>162498.169999994</v>
      </c>
      <c r="H5" s="26">
        <f>F5-G5</f>
        <v>-49912.259999993985</v>
      </c>
      <c r="I5" s="43">
        <f>H5/G5*100</f>
        <v>-30.715582827791742</v>
      </c>
      <c r="J5" s="24">
        <v>197426.97</v>
      </c>
      <c r="K5" s="24">
        <v>287762.3</v>
      </c>
      <c r="L5" s="27">
        <f>J5-K5</f>
        <v>-90335.32999999999</v>
      </c>
      <c r="M5" s="44">
        <f>L5/K5*100</f>
        <v>-31.39234361137647</v>
      </c>
    </row>
    <row r="6" spans="1:13" ht="15">
      <c r="A6" s="42" t="s">
        <v>199</v>
      </c>
      <c r="B6" s="29">
        <v>1736</v>
      </c>
      <c r="C6" s="30">
        <v>1908</v>
      </c>
      <c r="D6" s="31">
        <f>B6-C6</f>
        <v>-172</v>
      </c>
      <c r="E6" s="45">
        <f>D6/C6*100</f>
        <v>-9.014675052410901</v>
      </c>
      <c r="F6" s="33">
        <v>17110.97</v>
      </c>
      <c r="G6" s="34">
        <v>4838.85999999999</v>
      </c>
      <c r="H6" s="35">
        <f aca="true" t="shared" si="0" ref="H6:H12">F6-G6</f>
        <v>12272.110000000011</v>
      </c>
      <c r="I6" s="45">
        <f>H6/G6*100</f>
        <v>253.61572767139444</v>
      </c>
      <c r="J6" s="33">
        <v>19649.1</v>
      </c>
      <c r="K6" s="33">
        <v>5879.42</v>
      </c>
      <c r="L6" s="36">
        <f aca="true" t="shared" si="1" ref="L6:L12">J6-K6</f>
        <v>13769.679999999998</v>
      </c>
      <c r="M6" s="44">
        <f>L6/K6*100</f>
        <v>234.20133278452636</v>
      </c>
    </row>
    <row r="7" spans="1:13" ht="15">
      <c r="A7" s="42" t="s">
        <v>431</v>
      </c>
      <c r="B7" s="29">
        <v>1758</v>
      </c>
      <c r="C7" s="30">
        <v>1339</v>
      </c>
      <c r="D7" s="31">
        <f>B7-C7</f>
        <v>419</v>
      </c>
      <c r="E7" s="45">
        <f>D7/C7*100</f>
        <v>31.292008961911876</v>
      </c>
      <c r="F7" s="33">
        <v>6228.10999999999</v>
      </c>
      <c r="G7" s="34">
        <v>2642.29</v>
      </c>
      <c r="H7" s="35">
        <f t="shared" si="0"/>
        <v>3585.8199999999897</v>
      </c>
      <c r="I7" s="45">
        <f>H7/G7*100</f>
        <v>135.7087980501758</v>
      </c>
      <c r="J7" s="33">
        <v>7824.48</v>
      </c>
      <c r="K7" s="33">
        <v>3316.04</v>
      </c>
      <c r="L7" s="36">
        <f>J7-K7</f>
        <v>4508.44</v>
      </c>
      <c r="M7" s="44">
        <f>L7/K7*100</f>
        <v>135.958552972823</v>
      </c>
    </row>
    <row r="8" spans="1:13" ht="15">
      <c r="A8" s="42" t="s">
        <v>432</v>
      </c>
      <c r="B8" s="29">
        <v>2532</v>
      </c>
      <c r="C8" s="30">
        <v>2023</v>
      </c>
      <c r="D8" s="31">
        <f>B8-C8</f>
        <v>509</v>
      </c>
      <c r="E8" s="45">
        <f>D8/C8*100</f>
        <v>25.160652496292634</v>
      </c>
      <c r="F8" s="33">
        <v>29196.25</v>
      </c>
      <c r="G8" s="34">
        <v>11565.26</v>
      </c>
      <c r="H8" s="35">
        <f t="shared" si="0"/>
        <v>17630.989999999998</v>
      </c>
      <c r="I8" s="45">
        <f>H8/G8*100</f>
        <v>152.4478481244693</v>
      </c>
      <c r="J8" s="33">
        <v>36497.93</v>
      </c>
      <c r="K8" s="33">
        <v>15311.71</v>
      </c>
      <c r="L8" s="36">
        <f t="shared" si="1"/>
        <v>21186.22</v>
      </c>
      <c r="M8" s="44">
        <f>L8/K8*100</f>
        <v>138.36612631770063</v>
      </c>
    </row>
    <row r="9" spans="1:13" ht="15">
      <c r="A9" s="42" t="s">
        <v>433</v>
      </c>
      <c r="B9" s="29">
        <v>2694</v>
      </c>
      <c r="C9" s="30">
        <v>2644</v>
      </c>
      <c r="D9" s="31">
        <f>B9-C9</f>
        <v>50</v>
      </c>
      <c r="E9" s="45">
        <f>D9/C9*100</f>
        <v>1.8910741301059002</v>
      </c>
      <c r="F9" s="33">
        <v>10766.26</v>
      </c>
      <c r="G9" s="34">
        <v>9231.71000000002</v>
      </c>
      <c r="H9" s="35">
        <f t="shared" si="0"/>
        <v>1534.549999999981</v>
      </c>
      <c r="I9" s="45">
        <f>H9/G9*100</f>
        <v>16.6225975469331</v>
      </c>
      <c r="J9" s="33">
        <v>13538.97</v>
      </c>
      <c r="K9" s="33">
        <v>12198.78</v>
      </c>
      <c r="L9" s="36">
        <f t="shared" si="1"/>
        <v>1340.1899999999987</v>
      </c>
      <c r="M9" s="44">
        <f>L9/K9*100</f>
        <v>10.986262560682286</v>
      </c>
    </row>
    <row r="10" spans="1:13" ht="15">
      <c r="A10" s="42" t="s">
        <v>598</v>
      </c>
      <c r="B10" s="29">
        <v>107</v>
      </c>
      <c r="C10" s="30">
        <v>84</v>
      </c>
      <c r="D10" s="31"/>
      <c r="E10" s="45"/>
      <c r="F10" s="33">
        <v>2459.78</v>
      </c>
      <c r="G10" s="34">
        <v>321.37</v>
      </c>
      <c r="H10" s="35">
        <f>F10-G10</f>
        <v>2138.4100000000003</v>
      </c>
      <c r="I10" s="45" t="s">
        <v>388</v>
      </c>
      <c r="J10" s="33">
        <v>2650.21</v>
      </c>
      <c r="K10" s="33">
        <v>368.92</v>
      </c>
      <c r="L10" s="36">
        <f t="shared" si="1"/>
        <v>2281.29</v>
      </c>
      <c r="M10" s="44" t="s">
        <v>388</v>
      </c>
    </row>
    <row r="11" spans="1:13" ht="15">
      <c r="A11" s="42" t="s">
        <v>599</v>
      </c>
      <c r="B11" s="29">
        <v>633</v>
      </c>
      <c r="C11" s="46">
        <v>179</v>
      </c>
      <c r="D11" s="31"/>
      <c r="E11" s="45"/>
      <c r="F11" s="33">
        <v>7436.81999999999</v>
      </c>
      <c r="G11" s="46">
        <v>1377.01</v>
      </c>
      <c r="H11" s="35">
        <f t="shared" si="0"/>
        <v>6059.8099999999895</v>
      </c>
      <c r="I11" s="45" t="s">
        <v>99</v>
      </c>
      <c r="J11" s="33">
        <v>8286.23</v>
      </c>
      <c r="K11" s="39">
        <v>1602.65</v>
      </c>
      <c r="L11" s="36">
        <f t="shared" si="1"/>
        <v>6683.58</v>
      </c>
      <c r="M11" s="44" t="s">
        <v>99</v>
      </c>
    </row>
    <row r="12" spans="1:13" ht="15.75" thickBot="1">
      <c r="A12" s="42" t="s">
        <v>290</v>
      </c>
      <c r="B12" s="29">
        <v>21</v>
      </c>
      <c r="C12" s="46">
        <v>21</v>
      </c>
      <c r="D12" s="31"/>
      <c r="E12" s="45"/>
      <c r="F12" s="33">
        <v>0</v>
      </c>
      <c r="G12" s="46">
        <v>0</v>
      </c>
      <c r="H12" s="35">
        <f t="shared" si="0"/>
        <v>0</v>
      </c>
      <c r="I12" s="45" t="s">
        <v>99</v>
      </c>
      <c r="J12" s="33">
        <v>0</v>
      </c>
      <c r="K12" s="39">
        <v>0</v>
      </c>
      <c r="L12" s="36">
        <f t="shared" si="1"/>
        <v>0</v>
      </c>
      <c r="M12" s="44" t="s">
        <v>99</v>
      </c>
    </row>
    <row r="13" spans="1:13" s="196" customFormat="1" ht="15.75" thickBot="1">
      <c r="A13" s="346" t="s">
        <v>569</v>
      </c>
      <c r="B13" s="354">
        <f>SUM(B5:B12)</f>
        <v>48748</v>
      </c>
      <c r="C13" s="355">
        <f>SUM(C5:C12)</f>
        <v>77400</v>
      </c>
      <c r="D13" s="354">
        <f>B13-C13</f>
        <v>-28652</v>
      </c>
      <c r="E13" s="356">
        <f>D13/C13*100</f>
        <v>-37.01808785529716</v>
      </c>
      <c r="F13" s="357">
        <f>SUM(F5:F12)</f>
        <v>185784.09999999998</v>
      </c>
      <c r="G13" s="358">
        <f>SUM(G5:G12)</f>
        <v>192474.66999999402</v>
      </c>
      <c r="H13" s="357">
        <f>F13-G13</f>
        <v>-6690.569999994041</v>
      </c>
      <c r="I13" s="356">
        <f>H13/G13*100</f>
        <v>-3.476078176933229</v>
      </c>
      <c r="J13" s="357">
        <f>SUM(J5:J12)</f>
        <v>285873.89</v>
      </c>
      <c r="K13" s="358">
        <f>SUM(K5:K12)</f>
        <v>326439.82</v>
      </c>
      <c r="L13" s="358">
        <f>J13-K13</f>
        <v>-40565.92999999999</v>
      </c>
      <c r="M13" s="356">
        <f>L13/K13*100</f>
        <v>-12.42677134180505</v>
      </c>
    </row>
  </sheetData>
  <mergeCells count="13">
    <mergeCell ref="A3:A4"/>
    <mergeCell ref="B3:B4"/>
    <mergeCell ref="C3:C4"/>
    <mergeCell ref="D3:D4"/>
    <mergeCell ref="E3:E4"/>
    <mergeCell ref="F3:F4"/>
    <mergeCell ref="M3:M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B31" sqref="B31"/>
    </sheetView>
  </sheetViews>
  <sheetFormatPr defaultColWidth="11.00390625" defaultRowHeight="12.75"/>
  <cols>
    <col min="1" max="1" width="35.625" style="1" customWidth="1"/>
    <col min="2" max="5" width="11.00390625" style="1" customWidth="1"/>
    <col min="6" max="7" width="12.875" style="1" customWidth="1"/>
    <col min="8" max="8" width="12.375" style="1" customWidth="1"/>
    <col min="9" max="9" width="11.75390625" style="1" customWidth="1"/>
    <col min="10" max="10" width="12.875" style="1" customWidth="1"/>
    <col min="11" max="11" width="11.125" style="1" customWidth="1"/>
    <col min="12" max="16384" width="10.75390625" style="1" customWidth="1"/>
  </cols>
  <sheetData>
    <row r="1" s="145" customFormat="1" ht="15">
      <c r="A1" s="196" t="s">
        <v>23</v>
      </c>
    </row>
    <row r="2" ht="15.75" thickBot="1"/>
    <row r="3" spans="1:13" ht="15">
      <c r="A3" s="207" t="s">
        <v>592</v>
      </c>
      <c r="B3" s="209" t="s">
        <v>291</v>
      </c>
      <c r="C3" s="203" t="s">
        <v>292</v>
      </c>
      <c r="D3" s="203" t="s">
        <v>483</v>
      </c>
      <c r="E3" s="203" t="s">
        <v>484</v>
      </c>
      <c r="F3" s="203" t="s">
        <v>485</v>
      </c>
      <c r="G3" s="203" t="s">
        <v>486</v>
      </c>
      <c r="H3" s="209" t="s">
        <v>483</v>
      </c>
      <c r="I3" s="203" t="s">
        <v>484</v>
      </c>
      <c r="J3" s="203" t="s">
        <v>487</v>
      </c>
      <c r="K3" s="203" t="s">
        <v>488</v>
      </c>
      <c r="L3" s="203" t="s">
        <v>483</v>
      </c>
      <c r="M3" s="203" t="s">
        <v>484</v>
      </c>
    </row>
    <row r="4" spans="1:13" ht="15.75" thickBot="1">
      <c r="A4" s="211"/>
      <c r="B4" s="210"/>
      <c r="C4" s="204"/>
      <c r="D4" s="204"/>
      <c r="E4" s="204"/>
      <c r="F4" s="204"/>
      <c r="G4" s="204"/>
      <c r="H4" s="210"/>
      <c r="I4" s="204"/>
      <c r="J4" s="204"/>
      <c r="K4" s="204"/>
      <c r="L4" s="204"/>
      <c r="M4" s="204"/>
    </row>
    <row r="5" spans="1:13" ht="15">
      <c r="A5" s="2" t="s">
        <v>344</v>
      </c>
      <c r="B5" s="20">
        <v>47224</v>
      </c>
      <c r="C5" s="21">
        <v>72856</v>
      </c>
      <c r="D5" s="22">
        <f>B5-C5</f>
        <v>-25632</v>
      </c>
      <c r="E5" s="47">
        <f>D5/C5*100</f>
        <v>-35.18172834083672</v>
      </c>
      <c r="F5" s="24">
        <v>134859.66</v>
      </c>
      <c r="G5" s="25">
        <v>131536.36</v>
      </c>
      <c r="H5" s="26">
        <f>F5-G5</f>
        <v>3323.3000000000175</v>
      </c>
      <c r="I5" s="47">
        <f>H5/G5*100</f>
        <v>2.526525745428882</v>
      </c>
      <c r="J5" s="24">
        <v>172966.690000001</v>
      </c>
      <c r="K5" s="24">
        <v>174780.999999997</v>
      </c>
      <c r="L5" s="27">
        <f>J5-K5</f>
        <v>-1814.3099999960104</v>
      </c>
      <c r="M5" s="48">
        <f>L5/K5*100</f>
        <v>-1.0380476138688082</v>
      </c>
    </row>
    <row r="6" spans="1:13" ht="15">
      <c r="A6" s="8" t="s">
        <v>306</v>
      </c>
      <c r="B6" s="29">
        <v>1357</v>
      </c>
      <c r="C6" s="30">
        <v>4481</v>
      </c>
      <c r="D6" s="31">
        <f>B6-C6</f>
        <v>-3124</v>
      </c>
      <c r="E6" s="49">
        <f>D6/C6*100</f>
        <v>-69.71658112028565</v>
      </c>
      <c r="F6" s="33">
        <v>16639.64</v>
      </c>
      <c r="G6" s="34">
        <v>60592.5200000002</v>
      </c>
      <c r="H6" s="35">
        <f>F6-G6</f>
        <v>-43952.8800000002</v>
      </c>
      <c r="I6" s="49">
        <f>H6/G6*100</f>
        <v>-72.53845854240764</v>
      </c>
      <c r="J6" s="33">
        <v>21494.53</v>
      </c>
      <c r="K6" s="33">
        <v>151178.73</v>
      </c>
      <c r="L6" s="36">
        <f>J6-K6</f>
        <v>-129684.20000000001</v>
      </c>
      <c r="M6" s="48">
        <f>L6/K6*100</f>
        <v>-85.7820408995366</v>
      </c>
    </row>
    <row r="7" spans="1:13" ht="15.75" thickBot="1">
      <c r="A7" s="8" t="s">
        <v>98</v>
      </c>
      <c r="B7" s="29">
        <v>167</v>
      </c>
      <c r="C7" s="30">
        <v>63</v>
      </c>
      <c r="D7" s="50">
        <f>B7-C7</f>
        <v>104</v>
      </c>
      <c r="E7" s="51">
        <f>D7/C7*100</f>
        <v>165.07936507936506</v>
      </c>
      <c r="F7" s="33">
        <v>34284.8</v>
      </c>
      <c r="G7" s="34">
        <v>345.79</v>
      </c>
      <c r="H7" s="52">
        <f>F7-G7</f>
        <v>33939.01</v>
      </c>
      <c r="I7" s="51">
        <f>H7/G7*100</f>
        <v>9814.919459787732</v>
      </c>
      <c r="J7" s="33">
        <v>91412.67</v>
      </c>
      <c r="K7" s="33">
        <v>480.09</v>
      </c>
      <c r="L7" s="36">
        <f>J7-K7</f>
        <v>90932.58</v>
      </c>
      <c r="M7" s="48">
        <f>L7/K7*100</f>
        <v>18940.736111979004</v>
      </c>
    </row>
    <row r="8" spans="1:13" s="196" customFormat="1" ht="15.75" thickBot="1">
      <c r="A8" s="346" t="s">
        <v>569</v>
      </c>
      <c r="B8" s="354">
        <f>SUM(B5:B7)</f>
        <v>48748</v>
      </c>
      <c r="C8" s="355">
        <f>SUM(C5:C7)</f>
        <v>77400</v>
      </c>
      <c r="D8" s="354">
        <f>B8-C8</f>
        <v>-28652</v>
      </c>
      <c r="E8" s="356">
        <f>D8/C8*100</f>
        <v>-37.01808785529716</v>
      </c>
      <c r="F8" s="357">
        <f>SUM(F5:F7)</f>
        <v>185784.09999999998</v>
      </c>
      <c r="G8" s="358">
        <f>SUM(G5:G7)</f>
        <v>192474.6700000002</v>
      </c>
      <c r="H8" s="357">
        <f>F8-G8</f>
        <v>-6690.570000000211</v>
      </c>
      <c r="I8" s="356">
        <f>H8/G8*100</f>
        <v>-3.476078176936323</v>
      </c>
      <c r="J8" s="357">
        <f>SUM(J5:J7)</f>
        <v>285873.890000001</v>
      </c>
      <c r="K8" s="358">
        <f>SUM(K5:K7)</f>
        <v>326439.81999999704</v>
      </c>
      <c r="L8" s="358">
        <f>J8-K8</f>
        <v>-40565.929999996035</v>
      </c>
      <c r="M8" s="356">
        <f>L8/K8*100</f>
        <v>-12.426771341803951</v>
      </c>
    </row>
  </sheetData>
  <mergeCells count="13">
    <mergeCell ref="M3:M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1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G28" sqref="G28"/>
    </sheetView>
  </sheetViews>
  <sheetFormatPr defaultColWidth="11.00390625" defaultRowHeight="12.75"/>
  <cols>
    <col min="1" max="1" width="17.25390625" style="1" customWidth="1"/>
    <col min="2" max="16384" width="10.75390625" style="1" customWidth="1"/>
  </cols>
  <sheetData>
    <row r="1" s="145" customFormat="1" ht="15">
      <c r="A1" s="196" t="s">
        <v>634</v>
      </c>
    </row>
    <row r="2" ht="15.75" thickBot="1"/>
    <row r="3" spans="1:9" ht="15.75" thickBot="1">
      <c r="A3" s="212" t="s">
        <v>212</v>
      </c>
      <c r="B3" s="214" t="s">
        <v>526</v>
      </c>
      <c r="C3" s="215"/>
      <c r="D3" s="53" t="s">
        <v>527</v>
      </c>
      <c r="E3" s="5" t="s">
        <v>527</v>
      </c>
      <c r="F3" s="216" t="s">
        <v>528</v>
      </c>
      <c r="G3" s="215"/>
      <c r="H3" s="53" t="s">
        <v>527</v>
      </c>
      <c r="I3" s="5" t="s">
        <v>527</v>
      </c>
    </row>
    <row r="4" spans="1:9" ht="15.75" thickBot="1">
      <c r="A4" s="213"/>
      <c r="B4" s="54">
        <v>2010</v>
      </c>
      <c r="C4" s="55">
        <v>2000</v>
      </c>
      <c r="D4" s="56" t="s">
        <v>122</v>
      </c>
      <c r="E4" s="55" t="s">
        <v>123</v>
      </c>
      <c r="F4" s="57">
        <v>2010</v>
      </c>
      <c r="G4" s="55">
        <v>2000</v>
      </c>
      <c r="H4" s="56" t="s">
        <v>288</v>
      </c>
      <c r="I4" s="55" t="s">
        <v>123</v>
      </c>
    </row>
    <row r="5" spans="1:9" ht="15">
      <c r="A5" s="58" t="s">
        <v>124</v>
      </c>
      <c r="B5" s="22">
        <v>8933</v>
      </c>
      <c r="C5" s="22">
        <v>17625</v>
      </c>
      <c r="D5" s="22">
        <f aca="true" t="shared" si="0" ref="D5:D19">B5-C5</f>
        <v>-8692</v>
      </c>
      <c r="E5" s="59">
        <f aca="true" t="shared" si="1" ref="E5:E19">D5/C5*100</f>
        <v>-49.31631205673759</v>
      </c>
      <c r="F5" s="26">
        <v>13866.08</v>
      </c>
      <c r="G5" s="26">
        <v>19009.4800000001</v>
      </c>
      <c r="H5" s="26">
        <f aca="true" t="shared" si="2" ref="H5:H19">F5-G5</f>
        <v>-5143.4000000001015</v>
      </c>
      <c r="I5" s="59">
        <f aca="true" t="shared" si="3" ref="I5:I19">H5/G5*100</f>
        <v>-27.057026283728298</v>
      </c>
    </row>
    <row r="6" spans="1:9" ht="15">
      <c r="A6" s="58" t="s">
        <v>125</v>
      </c>
      <c r="B6" s="31">
        <v>5503</v>
      </c>
      <c r="C6" s="31">
        <v>20823</v>
      </c>
      <c r="D6" s="31">
        <f t="shared" si="0"/>
        <v>-15320</v>
      </c>
      <c r="E6" s="60">
        <f t="shared" si="1"/>
        <v>-73.57249195601018</v>
      </c>
      <c r="F6" s="35">
        <v>10751.8300000001</v>
      </c>
      <c r="G6" s="35">
        <v>13294.1300000013</v>
      </c>
      <c r="H6" s="35">
        <f t="shared" si="2"/>
        <v>-2542.3000000012</v>
      </c>
      <c r="I6" s="60">
        <f t="shared" si="3"/>
        <v>-19.123477805625125</v>
      </c>
    </row>
    <row r="7" spans="1:9" ht="15">
      <c r="A7" s="58" t="s">
        <v>126</v>
      </c>
      <c r="B7" s="31">
        <v>7416</v>
      </c>
      <c r="C7" s="31">
        <v>11608</v>
      </c>
      <c r="D7" s="31">
        <f t="shared" si="0"/>
        <v>-4192</v>
      </c>
      <c r="E7" s="60">
        <f t="shared" si="1"/>
        <v>-36.11302549965541</v>
      </c>
      <c r="F7" s="35">
        <v>18389.58</v>
      </c>
      <c r="G7" s="35">
        <v>17995.2799999999</v>
      </c>
      <c r="H7" s="35">
        <f t="shared" si="2"/>
        <v>394.30000000010114</v>
      </c>
      <c r="I7" s="60">
        <f t="shared" si="3"/>
        <v>2.1911301185649976</v>
      </c>
    </row>
    <row r="8" spans="1:9" ht="15">
      <c r="A8" s="58" t="s">
        <v>529</v>
      </c>
      <c r="B8" s="31">
        <v>333</v>
      </c>
      <c r="C8" s="31">
        <v>409</v>
      </c>
      <c r="D8" s="31">
        <f t="shared" si="0"/>
        <v>-76</v>
      </c>
      <c r="E8" s="60">
        <f t="shared" si="1"/>
        <v>-18.581907090464547</v>
      </c>
      <c r="F8" s="35">
        <v>330.28</v>
      </c>
      <c r="G8" s="35">
        <v>306.75</v>
      </c>
      <c r="H8" s="35">
        <f t="shared" si="2"/>
        <v>23.529999999999973</v>
      </c>
      <c r="I8" s="60">
        <f t="shared" si="3"/>
        <v>7.670741646291759</v>
      </c>
    </row>
    <row r="9" spans="1:9" ht="15">
      <c r="A9" s="58" t="s">
        <v>530</v>
      </c>
      <c r="B9" s="31">
        <v>780</v>
      </c>
      <c r="C9" s="31">
        <v>5400</v>
      </c>
      <c r="D9" s="31">
        <f t="shared" si="0"/>
        <v>-4620</v>
      </c>
      <c r="E9" s="61">
        <f t="shared" si="1"/>
        <v>-85.55555555555556</v>
      </c>
      <c r="F9" s="31">
        <v>236.29</v>
      </c>
      <c r="G9" s="31">
        <v>512.28</v>
      </c>
      <c r="H9" s="31">
        <f t="shared" si="2"/>
        <v>-275.99</v>
      </c>
      <c r="I9" s="61">
        <f t="shared" si="3"/>
        <v>-53.874834075115174</v>
      </c>
    </row>
    <row r="10" spans="1:9" ht="15">
      <c r="A10" s="58" t="s">
        <v>469</v>
      </c>
      <c r="B10" s="31">
        <v>231</v>
      </c>
      <c r="C10" s="31">
        <v>734</v>
      </c>
      <c r="D10" s="31">
        <f t="shared" si="0"/>
        <v>-503</v>
      </c>
      <c r="E10" s="61">
        <f t="shared" si="1"/>
        <v>-68.52861035422343</v>
      </c>
      <c r="F10" s="31">
        <v>254.54</v>
      </c>
      <c r="G10" s="31">
        <v>289.6</v>
      </c>
      <c r="H10" s="31">
        <f t="shared" si="2"/>
        <v>-35.06000000000003</v>
      </c>
      <c r="I10" s="61">
        <f t="shared" si="3"/>
        <v>-12.10635359116023</v>
      </c>
    </row>
    <row r="11" spans="1:9" ht="15">
      <c r="A11" s="58" t="s">
        <v>470</v>
      </c>
      <c r="B11" s="31">
        <v>2500</v>
      </c>
      <c r="C11" s="31">
        <v>4084</v>
      </c>
      <c r="D11" s="31">
        <f t="shared" si="0"/>
        <v>-1584</v>
      </c>
      <c r="E11" s="61">
        <f t="shared" si="1"/>
        <v>-38.78550440744368</v>
      </c>
      <c r="F11" s="31">
        <v>2830.19</v>
      </c>
      <c r="G11" s="31">
        <v>3842.58</v>
      </c>
      <c r="H11" s="31">
        <f t="shared" si="2"/>
        <v>-1012.3899999999999</v>
      </c>
      <c r="I11" s="61">
        <f t="shared" si="3"/>
        <v>-26.34662128049383</v>
      </c>
    </row>
    <row r="12" spans="1:9" s="41" customFormat="1" ht="15">
      <c r="A12" s="62" t="s">
        <v>471</v>
      </c>
      <c r="B12" s="65">
        <v>19868</v>
      </c>
      <c r="C12" s="65">
        <v>41962</v>
      </c>
      <c r="D12" s="65">
        <f>B12-C12</f>
        <v>-22094</v>
      </c>
      <c r="E12" s="66">
        <f>D12/C12*100</f>
        <v>-52.65239979028645</v>
      </c>
      <c r="F12" s="67">
        <v>47145.5600000004</v>
      </c>
      <c r="G12" s="67">
        <v>56429.4200000003</v>
      </c>
      <c r="H12" s="67">
        <f>F12-G12</f>
        <v>-9283.859999999899</v>
      </c>
      <c r="I12" s="66">
        <f>H12/G12*100</f>
        <v>-16.452162719375547</v>
      </c>
    </row>
    <row r="13" spans="1:9" ht="15">
      <c r="A13" s="58" t="s">
        <v>472</v>
      </c>
      <c r="B13" s="31">
        <v>11744</v>
      </c>
      <c r="C13" s="31">
        <v>25527</v>
      </c>
      <c r="D13" s="31">
        <f t="shared" si="0"/>
        <v>-13783</v>
      </c>
      <c r="E13" s="60">
        <f t="shared" si="1"/>
        <v>-53.99381047518313</v>
      </c>
      <c r="F13" s="35">
        <v>3324.82999999994</v>
      </c>
      <c r="G13" s="35">
        <v>6082.24000000049</v>
      </c>
      <c r="H13" s="35">
        <f t="shared" si="2"/>
        <v>-2757.41000000055</v>
      </c>
      <c r="I13" s="60">
        <f t="shared" si="3"/>
        <v>-45.335435628984186</v>
      </c>
    </row>
    <row r="14" spans="1:9" ht="15">
      <c r="A14" s="58" t="s">
        <v>473</v>
      </c>
      <c r="B14" s="31">
        <v>38634</v>
      </c>
      <c r="C14" s="31">
        <v>46349</v>
      </c>
      <c r="D14" s="31">
        <f t="shared" si="0"/>
        <v>-7715</v>
      </c>
      <c r="E14" s="60">
        <f t="shared" si="1"/>
        <v>-16.64545081878789</v>
      </c>
      <c r="F14" s="35">
        <v>42469.5700000009</v>
      </c>
      <c r="G14" s="35">
        <v>43220.4700000003</v>
      </c>
      <c r="H14" s="35">
        <f t="shared" si="2"/>
        <v>-750.8999999993976</v>
      </c>
      <c r="I14" s="60">
        <f t="shared" si="3"/>
        <v>-1.737371203967454</v>
      </c>
    </row>
    <row r="15" spans="1:9" ht="15">
      <c r="A15" s="58" t="s">
        <v>474</v>
      </c>
      <c r="B15" s="31">
        <v>9717</v>
      </c>
      <c r="C15" s="31">
        <v>22344</v>
      </c>
      <c r="D15" s="31">
        <f t="shared" si="0"/>
        <v>-12627</v>
      </c>
      <c r="E15" s="60">
        <f t="shared" si="1"/>
        <v>-56.51181525241675</v>
      </c>
      <c r="F15" s="35">
        <v>12519.5200000003</v>
      </c>
      <c r="G15" s="35">
        <v>15768.8700000014</v>
      </c>
      <c r="H15" s="35">
        <f t="shared" si="2"/>
        <v>-3249.350000001099</v>
      </c>
      <c r="I15" s="60">
        <f t="shared" si="3"/>
        <v>-20.606105573835098</v>
      </c>
    </row>
    <row r="16" spans="1:9" ht="15">
      <c r="A16" s="58" t="s">
        <v>475</v>
      </c>
      <c r="B16" s="31">
        <v>2367</v>
      </c>
      <c r="C16" s="31">
        <v>8349</v>
      </c>
      <c r="D16" s="31">
        <f t="shared" si="0"/>
        <v>-5982</v>
      </c>
      <c r="E16" s="60">
        <f t="shared" si="1"/>
        <v>-71.6492993172835</v>
      </c>
      <c r="F16" s="35">
        <v>841.689999999998</v>
      </c>
      <c r="G16" s="35">
        <v>1776.23999999988</v>
      </c>
      <c r="H16" s="35">
        <f t="shared" si="2"/>
        <v>-934.549999999882</v>
      </c>
      <c r="I16" s="60">
        <f t="shared" si="3"/>
        <v>-52.61394856550608</v>
      </c>
    </row>
    <row r="17" spans="1:9" s="41" customFormat="1" ht="15">
      <c r="A17" s="62" t="s">
        <v>285</v>
      </c>
      <c r="B17" s="65">
        <v>42268</v>
      </c>
      <c r="C17" s="65">
        <v>62511</v>
      </c>
      <c r="D17" s="65">
        <f>B17-C17</f>
        <v>-20243</v>
      </c>
      <c r="E17" s="66">
        <f>D17/C17*100</f>
        <v>-32.38310057429892</v>
      </c>
      <c r="F17" s="67">
        <v>59513.5500000018</v>
      </c>
      <c r="G17" s="67">
        <v>67175.7200000002</v>
      </c>
      <c r="H17" s="67">
        <f>F17-G17</f>
        <v>-7662.169999998405</v>
      </c>
      <c r="I17" s="66">
        <f>H17/G17*100</f>
        <v>-11.40615984465575</v>
      </c>
    </row>
    <row r="18" spans="1:9" ht="15">
      <c r="A18" s="58" t="s">
        <v>286</v>
      </c>
      <c r="B18" s="31">
        <v>18380</v>
      </c>
      <c r="C18" s="31">
        <v>27046</v>
      </c>
      <c r="D18" s="31">
        <f t="shared" si="0"/>
        <v>-8666</v>
      </c>
      <c r="E18" s="60">
        <f t="shared" si="1"/>
        <v>-32.04170672188124</v>
      </c>
      <c r="F18" s="35">
        <v>1401.0199999998</v>
      </c>
      <c r="G18" s="35">
        <v>1871.64999999956</v>
      </c>
      <c r="H18" s="35">
        <f t="shared" si="2"/>
        <v>-470.62999999976</v>
      </c>
      <c r="I18" s="60">
        <f t="shared" si="3"/>
        <v>-25.145192744363033</v>
      </c>
    </row>
    <row r="19" spans="1:9" ht="15.75" thickBot="1">
      <c r="A19" s="63" t="s">
        <v>287</v>
      </c>
      <c r="B19" s="50">
        <v>7034</v>
      </c>
      <c r="C19" s="50">
        <v>11834</v>
      </c>
      <c r="D19" s="50">
        <f t="shared" si="0"/>
        <v>-4800</v>
      </c>
      <c r="E19" s="64">
        <f t="shared" si="1"/>
        <v>-40.561095149569034</v>
      </c>
      <c r="F19" s="52">
        <v>77197.7900000003</v>
      </c>
      <c r="G19" s="52">
        <v>66997.8799999997</v>
      </c>
      <c r="H19" s="52">
        <f t="shared" si="2"/>
        <v>10199.9100000006</v>
      </c>
      <c r="I19" s="64">
        <f t="shared" si="3"/>
        <v>15.224227990498573</v>
      </c>
    </row>
  </sheetData>
  <mergeCells count="3">
    <mergeCell ref="A3:A4"/>
    <mergeCell ref="B3:C3"/>
    <mergeCell ref="F3:G3"/>
  </mergeCells>
  <printOptions/>
  <pageMargins left="0.75" right="0.75" top="1" bottom="1" header="0.5" footer="0.5"/>
  <pageSetup orientation="portrait" paperSize="1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11.00390625" defaultRowHeight="12.75"/>
  <sheetData>
    <row r="1" spans="1:8" s="145" customFormat="1" ht="15">
      <c r="A1" s="154" t="s">
        <v>633</v>
      </c>
      <c r="B1" s="154"/>
      <c r="C1" s="154"/>
      <c r="D1" s="154"/>
      <c r="E1" s="154"/>
      <c r="F1" s="154"/>
      <c r="G1" s="154"/>
      <c r="H1" s="154"/>
    </row>
    <row r="2" ht="13.5" thickBot="1"/>
    <row r="3" spans="1:9" ht="15.75" thickBot="1">
      <c r="A3" s="217" t="s">
        <v>589</v>
      </c>
      <c r="B3" s="219" t="s">
        <v>307</v>
      </c>
      <c r="C3" s="220"/>
      <c r="D3" s="68" t="s">
        <v>308</v>
      </c>
      <c r="E3" s="69" t="s">
        <v>309</v>
      </c>
      <c r="F3" s="219" t="s">
        <v>310</v>
      </c>
      <c r="G3" s="220"/>
      <c r="H3" s="68" t="s">
        <v>308</v>
      </c>
      <c r="I3" s="69" t="s">
        <v>309</v>
      </c>
    </row>
    <row r="4" spans="1:9" ht="30.75" customHeight="1" thickBot="1">
      <c r="A4" s="218"/>
      <c r="B4" s="70">
        <v>2010</v>
      </c>
      <c r="C4" s="70">
        <v>2000</v>
      </c>
      <c r="D4" s="71"/>
      <c r="E4" s="72"/>
      <c r="F4" s="70">
        <v>2010</v>
      </c>
      <c r="G4" s="70">
        <v>2000</v>
      </c>
      <c r="H4" s="71"/>
      <c r="I4" s="72"/>
    </row>
    <row r="5" spans="1:9" ht="34.5" customHeight="1">
      <c r="A5" s="73" t="s">
        <v>311</v>
      </c>
      <c r="B5" s="22">
        <v>2878</v>
      </c>
      <c r="C5" s="22">
        <v>4648</v>
      </c>
      <c r="D5" s="22">
        <v>-1770</v>
      </c>
      <c r="E5" s="74">
        <v>-38.08089500860585</v>
      </c>
      <c r="F5" s="22">
        <v>56050</v>
      </c>
      <c r="G5" s="75">
        <v>61690</v>
      </c>
      <c r="H5" s="75">
        <v>-5640</v>
      </c>
      <c r="I5" s="76">
        <v>-9.142486626681798</v>
      </c>
    </row>
    <row r="6" spans="1:9" ht="31.5" customHeight="1">
      <c r="A6" s="77" t="s">
        <v>312</v>
      </c>
      <c r="B6" s="31">
        <v>423</v>
      </c>
      <c r="C6" s="31">
        <v>365</v>
      </c>
      <c r="D6" s="31">
        <v>58</v>
      </c>
      <c r="E6" s="78">
        <v>15.890410958904113</v>
      </c>
      <c r="F6" s="31">
        <v>84429</v>
      </c>
      <c r="G6" s="38">
        <v>34757</v>
      </c>
      <c r="H6" s="38">
        <v>49672</v>
      </c>
      <c r="I6" s="79">
        <v>142.9122191213281</v>
      </c>
    </row>
    <row r="7" spans="1:9" ht="30" customHeight="1">
      <c r="A7" s="77" t="s">
        <v>313</v>
      </c>
      <c r="B7" s="31">
        <v>450</v>
      </c>
      <c r="C7" s="31">
        <v>8090</v>
      </c>
      <c r="D7" s="31">
        <v>-7640</v>
      </c>
      <c r="E7" s="78">
        <v>-94.43757725587145</v>
      </c>
      <c r="F7" s="31">
        <v>25430</v>
      </c>
      <c r="G7" s="38">
        <v>38227</v>
      </c>
      <c r="H7" s="38">
        <v>-12797</v>
      </c>
      <c r="I7" s="79">
        <v>-33.47633871347477</v>
      </c>
    </row>
    <row r="8" spans="1:9" ht="28.5" customHeight="1">
      <c r="A8" s="77" t="s">
        <v>314</v>
      </c>
      <c r="B8" s="31">
        <v>951</v>
      </c>
      <c r="C8" s="31">
        <v>2758</v>
      </c>
      <c r="D8" s="31">
        <v>-1807</v>
      </c>
      <c r="E8" s="78">
        <v>-65.51849166062365</v>
      </c>
      <c r="F8" s="31">
        <v>24508</v>
      </c>
      <c r="G8" s="38">
        <v>31161</v>
      </c>
      <c r="H8" s="38">
        <v>-6653</v>
      </c>
      <c r="I8" s="79">
        <v>-21.350405956163147</v>
      </c>
    </row>
    <row r="9" spans="1:9" ht="39.75" customHeight="1">
      <c r="A9" s="77" t="s">
        <v>315</v>
      </c>
      <c r="B9" s="31">
        <v>974</v>
      </c>
      <c r="C9" s="31">
        <v>1902</v>
      </c>
      <c r="D9" s="31">
        <v>-928</v>
      </c>
      <c r="E9" s="78">
        <v>-48.79074658254469</v>
      </c>
      <c r="F9" s="31">
        <v>56992</v>
      </c>
      <c r="G9" s="38">
        <v>57403</v>
      </c>
      <c r="H9" s="38">
        <v>-411</v>
      </c>
      <c r="I9" s="79">
        <v>-0.71599045346062</v>
      </c>
    </row>
    <row r="10" spans="1:9" ht="39.75" customHeight="1" thickBot="1">
      <c r="A10" s="80" t="s">
        <v>121</v>
      </c>
      <c r="B10" s="50">
        <v>562</v>
      </c>
      <c r="C10" s="50">
        <v>7870</v>
      </c>
      <c r="D10" s="50">
        <v>-7308</v>
      </c>
      <c r="E10" s="81">
        <v>-92.858958068615</v>
      </c>
      <c r="F10" s="50">
        <v>590608</v>
      </c>
      <c r="G10" s="82">
        <v>733879</v>
      </c>
      <c r="H10" s="82">
        <v>-143271</v>
      </c>
      <c r="I10" s="83">
        <v>-19.522428084193717</v>
      </c>
    </row>
  </sheetData>
  <mergeCells count="3">
    <mergeCell ref="A3:A4"/>
    <mergeCell ref="B3:C3"/>
    <mergeCell ref="F3:G3"/>
  </mergeCells>
  <printOptions/>
  <pageMargins left="0.75" right="0.75" top="1" bottom="1" header="0.5" footer="0.5"/>
  <pageSetup orientation="portrait" paperSize="10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63"/>
  <sheetViews>
    <sheetView workbookViewId="0" topLeftCell="A1">
      <selection activeCell="A163" sqref="A163"/>
    </sheetView>
  </sheetViews>
  <sheetFormatPr defaultColWidth="11.00390625" defaultRowHeight="12.75"/>
  <cols>
    <col min="1" max="1" width="15.625" style="0" customWidth="1"/>
  </cols>
  <sheetData>
    <row r="1" spans="1:13" s="145" customFormat="1" ht="27" customHeight="1" thickBot="1">
      <c r="A1" s="225" t="s">
        <v>632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21" ht="15">
      <c r="A2" s="226" t="s">
        <v>590</v>
      </c>
      <c r="B2" s="221" t="s">
        <v>350</v>
      </c>
      <c r="C2" s="222"/>
      <c r="D2" s="222"/>
      <c r="E2" s="223"/>
      <c r="F2" s="221" t="s">
        <v>351</v>
      </c>
      <c r="G2" s="222"/>
      <c r="H2" s="222"/>
      <c r="I2" s="223"/>
      <c r="J2" s="221" t="s">
        <v>352</v>
      </c>
      <c r="K2" s="222"/>
      <c r="L2" s="222"/>
      <c r="M2" s="223"/>
      <c r="N2" s="221" t="s">
        <v>6</v>
      </c>
      <c r="O2" s="222"/>
      <c r="P2" s="222"/>
      <c r="Q2" s="223"/>
      <c r="R2" s="221" t="s">
        <v>7</v>
      </c>
      <c r="S2" s="222"/>
      <c r="T2" s="222"/>
      <c r="U2" s="224"/>
    </row>
    <row r="3" spans="1:21" ht="15">
      <c r="A3" s="227"/>
      <c r="B3" s="229" t="s">
        <v>307</v>
      </c>
      <c r="C3" s="230"/>
      <c r="D3" s="231" t="s">
        <v>353</v>
      </c>
      <c r="E3" s="232"/>
      <c r="F3" s="229" t="s">
        <v>307</v>
      </c>
      <c r="G3" s="230"/>
      <c r="H3" s="231" t="s">
        <v>353</v>
      </c>
      <c r="I3" s="232"/>
      <c r="J3" s="229" t="s">
        <v>307</v>
      </c>
      <c r="K3" s="230"/>
      <c r="L3" s="231" t="s">
        <v>353</v>
      </c>
      <c r="M3" s="232"/>
      <c r="N3" s="229" t="s">
        <v>307</v>
      </c>
      <c r="O3" s="230"/>
      <c r="P3" s="231" t="s">
        <v>353</v>
      </c>
      <c r="Q3" s="232"/>
      <c r="R3" s="229" t="s">
        <v>307</v>
      </c>
      <c r="S3" s="230"/>
      <c r="T3" s="231" t="s">
        <v>353</v>
      </c>
      <c r="U3" s="233"/>
    </row>
    <row r="4" spans="1:21" ht="15.75" thickBot="1">
      <c r="A4" s="228"/>
      <c r="B4" s="84">
        <v>2010</v>
      </c>
      <c r="C4" s="85">
        <v>2000</v>
      </c>
      <c r="D4" s="85">
        <v>2010</v>
      </c>
      <c r="E4" s="86">
        <v>2000</v>
      </c>
      <c r="F4" s="84">
        <v>2010</v>
      </c>
      <c r="G4" s="85">
        <v>2000</v>
      </c>
      <c r="H4" s="85">
        <v>2010</v>
      </c>
      <c r="I4" s="86">
        <v>2000</v>
      </c>
      <c r="J4" s="84">
        <v>2010</v>
      </c>
      <c r="K4" s="85">
        <v>2000</v>
      </c>
      <c r="L4" s="85">
        <v>2010</v>
      </c>
      <c r="M4" s="86">
        <v>2000</v>
      </c>
      <c r="N4" s="84">
        <v>2010</v>
      </c>
      <c r="O4" s="85">
        <v>2000</v>
      </c>
      <c r="P4" s="85">
        <v>2010</v>
      </c>
      <c r="Q4" s="86">
        <v>2000</v>
      </c>
      <c r="R4" s="84">
        <v>2010</v>
      </c>
      <c r="S4" s="85">
        <v>2000</v>
      </c>
      <c r="T4" s="85">
        <v>2010</v>
      </c>
      <c r="U4" s="86">
        <v>2000</v>
      </c>
    </row>
    <row r="5" spans="1:21" ht="15">
      <c r="A5" s="102" t="s">
        <v>321</v>
      </c>
      <c r="B5" s="103">
        <v>35</v>
      </c>
      <c r="C5" s="103">
        <v>70</v>
      </c>
      <c r="D5" s="103">
        <v>27.52</v>
      </c>
      <c r="E5" s="103">
        <v>27.96</v>
      </c>
      <c r="F5" s="104">
        <v>118</v>
      </c>
      <c r="G5" s="104">
        <v>336</v>
      </c>
      <c r="H5" s="105">
        <v>649.94</v>
      </c>
      <c r="I5" s="105">
        <v>758.6</v>
      </c>
      <c r="J5" s="104">
        <v>0</v>
      </c>
      <c r="K5" s="104">
        <v>2</v>
      </c>
      <c r="L5" s="105">
        <v>0</v>
      </c>
      <c r="M5" s="105">
        <v>0.34</v>
      </c>
      <c r="N5" s="104">
        <v>1</v>
      </c>
      <c r="O5" s="104">
        <v>9</v>
      </c>
      <c r="P5" s="105">
        <v>0.5</v>
      </c>
      <c r="Q5" s="105">
        <v>0.9</v>
      </c>
      <c r="R5" s="104">
        <v>4</v>
      </c>
      <c r="S5" s="104">
        <v>32</v>
      </c>
      <c r="T5" s="105">
        <v>11.43</v>
      </c>
      <c r="U5" s="106">
        <v>831.21</v>
      </c>
    </row>
    <row r="6" spans="1:21" ht="15">
      <c r="A6" s="87" t="s">
        <v>322</v>
      </c>
      <c r="B6" s="107">
        <v>105</v>
      </c>
      <c r="C6" s="107">
        <v>383</v>
      </c>
      <c r="D6" s="101">
        <v>351.89</v>
      </c>
      <c r="E6" s="101">
        <v>467.72</v>
      </c>
      <c r="F6" s="107">
        <v>522</v>
      </c>
      <c r="G6" s="107">
        <v>792</v>
      </c>
      <c r="H6" s="108">
        <v>788</v>
      </c>
      <c r="I6" s="108">
        <v>835.41</v>
      </c>
      <c r="J6" s="107">
        <v>193</v>
      </c>
      <c r="K6" s="107">
        <v>439</v>
      </c>
      <c r="L6" s="108">
        <v>100.2</v>
      </c>
      <c r="M6" s="108">
        <v>139.03</v>
      </c>
      <c r="N6" s="107">
        <v>207</v>
      </c>
      <c r="O6" s="107">
        <v>365</v>
      </c>
      <c r="P6" s="108">
        <v>18.26</v>
      </c>
      <c r="Q6" s="108">
        <v>20.96</v>
      </c>
      <c r="R6" s="107">
        <v>66</v>
      </c>
      <c r="S6" s="107">
        <v>47</v>
      </c>
      <c r="T6" s="108">
        <v>301.18</v>
      </c>
      <c r="U6" s="109">
        <v>76.78</v>
      </c>
    </row>
    <row r="7" spans="1:21" ht="15">
      <c r="A7" s="87" t="s">
        <v>323</v>
      </c>
      <c r="B7" s="107">
        <v>386</v>
      </c>
      <c r="C7" s="107">
        <v>649</v>
      </c>
      <c r="D7" s="108">
        <v>1598.11</v>
      </c>
      <c r="E7" s="108">
        <v>2079.38</v>
      </c>
      <c r="F7" s="107">
        <v>751</v>
      </c>
      <c r="G7" s="107">
        <v>998</v>
      </c>
      <c r="H7" s="108">
        <v>752.59</v>
      </c>
      <c r="I7" s="108">
        <v>1106.4</v>
      </c>
      <c r="J7" s="107">
        <v>85</v>
      </c>
      <c r="K7" s="107">
        <v>291</v>
      </c>
      <c r="L7" s="108">
        <v>16.01</v>
      </c>
      <c r="M7" s="108">
        <v>43.17</v>
      </c>
      <c r="N7" s="107">
        <v>96</v>
      </c>
      <c r="O7" s="107">
        <v>586</v>
      </c>
      <c r="P7" s="108">
        <v>7.53</v>
      </c>
      <c r="Q7" s="108">
        <v>31.59</v>
      </c>
      <c r="R7" s="107">
        <v>127</v>
      </c>
      <c r="S7" s="107">
        <v>28</v>
      </c>
      <c r="T7" s="108">
        <v>197.98</v>
      </c>
      <c r="U7" s="109">
        <v>64.25</v>
      </c>
    </row>
    <row r="8" spans="1:21" ht="15">
      <c r="A8" s="87" t="s">
        <v>324</v>
      </c>
      <c r="B8" s="107">
        <v>6</v>
      </c>
      <c r="C8" s="107">
        <v>67</v>
      </c>
      <c r="D8" s="108">
        <v>8.35</v>
      </c>
      <c r="E8" s="108">
        <v>52.76</v>
      </c>
      <c r="F8" s="107">
        <v>62</v>
      </c>
      <c r="G8" s="107">
        <v>212</v>
      </c>
      <c r="H8" s="108">
        <v>46.5</v>
      </c>
      <c r="I8" s="108">
        <v>151.33</v>
      </c>
      <c r="J8" s="107">
        <v>15</v>
      </c>
      <c r="K8" s="107">
        <v>131</v>
      </c>
      <c r="L8" s="108">
        <v>2.31</v>
      </c>
      <c r="M8" s="108">
        <v>22.61</v>
      </c>
      <c r="N8" s="107">
        <v>45</v>
      </c>
      <c r="O8" s="107">
        <v>183</v>
      </c>
      <c r="P8" s="108">
        <v>2.03</v>
      </c>
      <c r="Q8" s="108">
        <v>15.36</v>
      </c>
      <c r="R8" s="107">
        <v>8</v>
      </c>
      <c r="S8" s="107">
        <v>21</v>
      </c>
      <c r="T8" s="108">
        <v>54.75</v>
      </c>
      <c r="U8" s="109">
        <v>79.39</v>
      </c>
    </row>
    <row r="9" spans="1:21" ht="15">
      <c r="A9" s="87" t="s">
        <v>325</v>
      </c>
      <c r="B9" s="107">
        <v>602</v>
      </c>
      <c r="C9" s="107">
        <v>925</v>
      </c>
      <c r="D9" s="108">
        <v>2226.24</v>
      </c>
      <c r="E9" s="108">
        <v>2262.95</v>
      </c>
      <c r="F9" s="107">
        <v>888</v>
      </c>
      <c r="G9" s="107">
        <v>961</v>
      </c>
      <c r="H9" s="108">
        <v>816.92</v>
      </c>
      <c r="I9" s="108">
        <v>823.76</v>
      </c>
      <c r="J9" s="107">
        <v>154</v>
      </c>
      <c r="K9" s="107">
        <v>255</v>
      </c>
      <c r="L9" s="108">
        <v>28.28</v>
      </c>
      <c r="M9" s="108">
        <v>37.12</v>
      </c>
      <c r="N9" s="107">
        <v>268</v>
      </c>
      <c r="O9" s="107">
        <v>582</v>
      </c>
      <c r="P9" s="108">
        <v>23.32</v>
      </c>
      <c r="Q9" s="108">
        <v>46.68</v>
      </c>
      <c r="R9" s="107">
        <v>49</v>
      </c>
      <c r="S9" s="107">
        <v>64</v>
      </c>
      <c r="T9" s="108">
        <v>436.5</v>
      </c>
      <c r="U9" s="109">
        <v>246.46</v>
      </c>
    </row>
    <row r="10" spans="1:21" ht="15">
      <c r="A10" s="87" t="s">
        <v>326</v>
      </c>
      <c r="B10" s="107">
        <v>2</v>
      </c>
      <c r="C10" s="107">
        <v>90</v>
      </c>
      <c r="D10" s="108">
        <v>1.15</v>
      </c>
      <c r="E10" s="108">
        <v>17.36</v>
      </c>
      <c r="F10" s="107">
        <v>26</v>
      </c>
      <c r="G10" s="107">
        <v>246</v>
      </c>
      <c r="H10" s="108">
        <v>14.79</v>
      </c>
      <c r="I10" s="108">
        <v>70.19</v>
      </c>
      <c r="J10" s="107">
        <v>11</v>
      </c>
      <c r="K10" s="107">
        <v>137</v>
      </c>
      <c r="L10" s="108">
        <v>1.52</v>
      </c>
      <c r="M10" s="108">
        <v>10.37</v>
      </c>
      <c r="N10" s="107">
        <v>13</v>
      </c>
      <c r="O10" s="107">
        <v>105</v>
      </c>
      <c r="P10" s="108">
        <v>0.62</v>
      </c>
      <c r="Q10" s="108">
        <v>4.89</v>
      </c>
      <c r="R10" s="107">
        <v>3</v>
      </c>
      <c r="S10" s="107">
        <v>2</v>
      </c>
      <c r="T10" s="108">
        <v>1.5</v>
      </c>
      <c r="U10" s="109">
        <v>0.53</v>
      </c>
    </row>
    <row r="11" spans="1:21" ht="15">
      <c r="A11" s="87" t="s">
        <v>327</v>
      </c>
      <c r="B11" s="107">
        <v>313</v>
      </c>
      <c r="C11" s="107">
        <v>818</v>
      </c>
      <c r="D11" s="108">
        <v>303.24</v>
      </c>
      <c r="E11" s="108">
        <v>354.42</v>
      </c>
      <c r="F11" s="107">
        <v>83</v>
      </c>
      <c r="G11" s="107">
        <v>464</v>
      </c>
      <c r="H11" s="108">
        <v>49.76</v>
      </c>
      <c r="I11" s="108">
        <v>185.12</v>
      </c>
      <c r="J11" s="107">
        <v>6</v>
      </c>
      <c r="K11" s="107">
        <v>0</v>
      </c>
      <c r="L11" s="108">
        <v>5.29</v>
      </c>
      <c r="M11" s="108">
        <v>0</v>
      </c>
      <c r="N11" s="107">
        <v>148</v>
      </c>
      <c r="O11" s="107">
        <v>128</v>
      </c>
      <c r="P11" s="108">
        <v>6.73</v>
      </c>
      <c r="Q11" s="108">
        <v>1.94</v>
      </c>
      <c r="R11" s="107">
        <v>1</v>
      </c>
      <c r="S11" s="107">
        <v>1</v>
      </c>
      <c r="T11" s="108">
        <v>0.18</v>
      </c>
      <c r="U11" s="109">
        <v>80</v>
      </c>
    </row>
    <row r="12" spans="1:21" ht="15">
      <c r="A12" s="87" t="s">
        <v>328</v>
      </c>
      <c r="B12" s="107">
        <v>180</v>
      </c>
      <c r="C12" s="107">
        <v>95</v>
      </c>
      <c r="D12" s="108">
        <v>182.02</v>
      </c>
      <c r="E12" s="108">
        <v>115.78</v>
      </c>
      <c r="F12" s="107">
        <v>607</v>
      </c>
      <c r="G12" s="107">
        <v>558</v>
      </c>
      <c r="H12" s="108">
        <v>907.68</v>
      </c>
      <c r="I12" s="108">
        <v>907.03</v>
      </c>
      <c r="J12" s="107">
        <v>271</v>
      </c>
      <c r="K12" s="107">
        <v>315</v>
      </c>
      <c r="L12" s="108">
        <v>200.5</v>
      </c>
      <c r="M12" s="108">
        <v>243.86</v>
      </c>
      <c r="N12" s="107">
        <v>163</v>
      </c>
      <c r="O12" s="107">
        <v>117</v>
      </c>
      <c r="P12" s="108">
        <v>10.91</v>
      </c>
      <c r="Q12" s="108">
        <v>4.76</v>
      </c>
      <c r="R12" s="107">
        <v>56</v>
      </c>
      <c r="S12" s="107">
        <v>34</v>
      </c>
      <c r="T12" s="108">
        <v>86.19999999999999</v>
      </c>
      <c r="U12" s="109">
        <v>70.5</v>
      </c>
    </row>
    <row r="13" spans="1:21" ht="15">
      <c r="A13" s="87" t="s">
        <v>329</v>
      </c>
      <c r="B13" s="107">
        <v>86</v>
      </c>
      <c r="C13" s="107">
        <v>127</v>
      </c>
      <c r="D13" s="108">
        <v>136.19</v>
      </c>
      <c r="E13" s="108">
        <v>108.55</v>
      </c>
      <c r="F13" s="107">
        <v>598</v>
      </c>
      <c r="G13" s="107">
        <v>550</v>
      </c>
      <c r="H13" s="108">
        <v>986.19</v>
      </c>
      <c r="I13" s="108">
        <v>867.46</v>
      </c>
      <c r="J13" s="107">
        <v>87</v>
      </c>
      <c r="K13" s="107">
        <v>129</v>
      </c>
      <c r="L13" s="108">
        <v>24.87</v>
      </c>
      <c r="M13" s="108">
        <v>44.86</v>
      </c>
      <c r="N13" s="107">
        <v>263</v>
      </c>
      <c r="O13" s="107">
        <v>189</v>
      </c>
      <c r="P13" s="108">
        <v>31.88</v>
      </c>
      <c r="Q13" s="108">
        <v>14.76</v>
      </c>
      <c r="R13" s="107">
        <v>65</v>
      </c>
      <c r="S13" s="107">
        <v>115</v>
      </c>
      <c r="T13" s="108">
        <v>111.85000000000001</v>
      </c>
      <c r="U13" s="109">
        <v>701.33</v>
      </c>
    </row>
    <row r="14" spans="1:21" ht="15">
      <c r="A14" s="87" t="s">
        <v>330</v>
      </c>
      <c r="B14" s="107">
        <v>162</v>
      </c>
      <c r="C14" s="107">
        <v>212</v>
      </c>
      <c r="D14" s="108">
        <v>334.84</v>
      </c>
      <c r="E14" s="108">
        <v>274.22</v>
      </c>
      <c r="F14" s="107">
        <v>205</v>
      </c>
      <c r="G14" s="107">
        <v>211</v>
      </c>
      <c r="H14" s="108">
        <v>135.72</v>
      </c>
      <c r="I14" s="108">
        <v>105.57</v>
      </c>
      <c r="J14" s="107">
        <v>87</v>
      </c>
      <c r="K14" s="107">
        <v>119</v>
      </c>
      <c r="L14" s="108">
        <v>13.54</v>
      </c>
      <c r="M14" s="108">
        <v>17.74</v>
      </c>
      <c r="N14" s="107">
        <v>96</v>
      </c>
      <c r="O14" s="107">
        <v>123</v>
      </c>
      <c r="P14" s="108">
        <v>6.9</v>
      </c>
      <c r="Q14" s="108">
        <v>10.75</v>
      </c>
      <c r="R14" s="107">
        <v>21</v>
      </c>
      <c r="S14" s="107">
        <v>6</v>
      </c>
      <c r="T14" s="108">
        <v>174.45</v>
      </c>
      <c r="U14" s="109">
        <v>98.16</v>
      </c>
    </row>
    <row r="15" spans="1:21" ht="15">
      <c r="A15" s="87" t="s">
        <v>331</v>
      </c>
      <c r="B15" s="107">
        <v>0</v>
      </c>
      <c r="C15" s="107">
        <v>0</v>
      </c>
      <c r="D15" s="108">
        <v>0</v>
      </c>
      <c r="E15" s="108">
        <v>0</v>
      </c>
      <c r="F15" s="107">
        <v>4</v>
      </c>
      <c r="G15" s="107">
        <v>3</v>
      </c>
      <c r="H15" s="108">
        <v>2.83</v>
      </c>
      <c r="I15" s="108">
        <v>2.41</v>
      </c>
      <c r="J15" s="107">
        <v>1</v>
      </c>
      <c r="K15" s="107">
        <v>0</v>
      </c>
      <c r="L15" s="108">
        <v>0.15</v>
      </c>
      <c r="M15" s="108">
        <v>0</v>
      </c>
      <c r="N15" s="107">
        <v>0</v>
      </c>
      <c r="O15" s="107">
        <v>0</v>
      </c>
      <c r="P15" s="108">
        <v>0</v>
      </c>
      <c r="Q15" s="108">
        <v>0</v>
      </c>
      <c r="R15" s="107">
        <v>0</v>
      </c>
      <c r="S15" s="107">
        <v>0</v>
      </c>
      <c r="T15" s="108">
        <v>0</v>
      </c>
      <c r="U15" s="109">
        <v>0</v>
      </c>
    </row>
    <row r="16" spans="1:21" ht="15">
      <c r="A16" s="87" t="s">
        <v>332</v>
      </c>
      <c r="B16" s="107">
        <v>201</v>
      </c>
      <c r="C16" s="107">
        <v>299</v>
      </c>
      <c r="D16" s="108">
        <v>251.07</v>
      </c>
      <c r="E16" s="108">
        <v>484.97</v>
      </c>
      <c r="F16" s="107">
        <v>695</v>
      </c>
      <c r="G16" s="107">
        <v>707</v>
      </c>
      <c r="H16" s="108">
        <v>981.53</v>
      </c>
      <c r="I16" s="108">
        <v>991.02</v>
      </c>
      <c r="J16" s="107">
        <v>258</v>
      </c>
      <c r="K16" s="107">
        <v>252</v>
      </c>
      <c r="L16" s="108">
        <v>43.66</v>
      </c>
      <c r="M16" s="108">
        <v>40.97</v>
      </c>
      <c r="N16" s="107">
        <v>345</v>
      </c>
      <c r="O16" s="107">
        <v>117</v>
      </c>
      <c r="P16" s="108">
        <v>22.73</v>
      </c>
      <c r="Q16" s="108">
        <v>4.12</v>
      </c>
      <c r="R16" s="107">
        <v>26</v>
      </c>
      <c r="S16" s="107">
        <v>75</v>
      </c>
      <c r="T16" s="108">
        <v>230.64</v>
      </c>
      <c r="U16" s="109">
        <v>374.04</v>
      </c>
    </row>
    <row r="17" spans="1:21" ht="15">
      <c r="A17" s="87" t="s">
        <v>333</v>
      </c>
      <c r="B17" s="107">
        <v>24</v>
      </c>
      <c r="C17" s="107">
        <v>145</v>
      </c>
      <c r="D17" s="108">
        <v>18.84</v>
      </c>
      <c r="E17" s="108">
        <v>57.24</v>
      </c>
      <c r="F17" s="107">
        <v>79</v>
      </c>
      <c r="G17" s="107">
        <v>172</v>
      </c>
      <c r="H17" s="108">
        <v>105.57</v>
      </c>
      <c r="I17" s="108">
        <v>99.73</v>
      </c>
      <c r="J17" s="107">
        <v>14</v>
      </c>
      <c r="K17" s="107">
        <v>77</v>
      </c>
      <c r="L17" s="108">
        <v>2.27</v>
      </c>
      <c r="M17" s="108">
        <v>11.87</v>
      </c>
      <c r="N17" s="107">
        <v>38</v>
      </c>
      <c r="O17" s="107">
        <v>35</v>
      </c>
      <c r="P17" s="108">
        <v>3.6</v>
      </c>
      <c r="Q17" s="108">
        <v>1.57</v>
      </c>
      <c r="R17" s="107">
        <v>8</v>
      </c>
      <c r="S17" s="107">
        <v>1</v>
      </c>
      <c r="T17" s="108">
        <v>141.79000000000002</v>
      </c>
      <c r="U17" s="109">
        <v>0.35</v>
      </c>
    </row>
    <row r="18" spans="1:21" ht="15">
      <c r="A18" s="87" t="s">
        <v>334</v>
      </c>
      <c r="B18" s="107">
        <v>294</v>
      </c>
      <c r="C18" s="107">
        <v>511</v>
      </c>
      <c r="D18" s="108">
        <v>1869.92</v>
      </c>
      <c r="E18" s="108">
        <v>1878.45</v>
      </c>
      <c r="F18" s="107">
        <v>302</v>
      </c>
      <c r="G18" s="107">
        <v>393</v>
      </c>
      <c r="H18" s="108">
        <v>796.49</v>
      </c>
      <c r="I18" s="108">
        <v>1244.58</v>
      </c>
      <c r="J18" s="107">
        <v>14</v>
      </c>
      <c r="K18" s="107">
        <v>20</v>
      </c>
      <c r="L18" s="108">
        <v>7.78</v>
      </c>
      <c r="M18" s="108">
        <v>13.98</v>
      </c>
      <c r="N18" s="107">
        <v>90</v>
      </c>
      <c r="O18" s="107">
        <v>62</v>
      </c>
      <c r="P18" s="108">
        <v>8.89</v>
      </c>
      <c r="Q18" s="108">
        <v>4.14</v>
      </c>
      <c r="R18" s="107">
        <v>5</v>
      </c>
      <c r="S18" s="107">
        <v>5</v>
      </c>
      <c r="T18" s="108">
        <v>46.45</v>
      </c>
      <c r="U18" s="109">
        <v>32</v>
      </c>
    </row>
    <row r="19" spans="1:21" ht="15">
      <c r="A19" s="87" t="s">
        <v>200</v>
      </c>
      <c r="B19" s="107">
        <v>14</v>
      </c>
      <c r="C19" s="107">
        <v>5</v>
      </c>
      <c r="D19" s="108">
        <v>11.87</v>
      </c>
      <c r="E19" s="108">
        <v>0.19</v>
      </c>
      <c r="F19" s="107">
        <v>377</v>
      </c>
      <c r="G19" s="107">
        <v>406</v>
      </c>
      <c r="H19" s="108">
        <v>665.95</v>
      </c>
      <c r="I19" s="108">
        <v>741</v>
      </c>
      <c r="J19" s="107">
        <v>70</v>
      </c>
      <c r="K19" s="107">
        <v>186</v>
      </c>
      <c r="L19" s="108">
        <v>26.57</v>
      </c>
      <c r="M19" s="108">
        <v>56.34</v>
      </c>
      <c r="N19" s="107">
        <v>17</v>
      </c>
      <c r="O19" s="107">
        <v>100</v>
      </c>
      <c r="P19" s="108">
        <v>1.34</v>
      </c>
      <c r="Q19" s="108">
        <v>6.58</v>
      </c>
      <c r="R19" s="107">
        <v>19</v>
      </c>
      <c r="S19" s="107">
        <v>169</v>
      </c>
      <c r="T19" s="108">
        <v>18.89</v>
      </c>
      <c r="U19" s="109">
        <v>137.36</v>
      </c>
    </row>
    <row r="20" spans="1:21" ht="15">
      <c r="A20" s="87" t="s">
        <v>201</v>
      </c>
      <c r="B20" s="107">
        <v>3</v>
      </c>
      <c r="C20" s="107">
        <v>1123</v>
      </c>
      <c r="D20" s="108">
        <v>1.75</v>
      </c>
      <c r="E20" s="108">
        <v>154.39</v>
      </c>
      <c r="F20" s="107">
        <v>193</v>
      </c>
      <c r="G20" s="107">
        <v>1234</v>
      </c>
      <c r="H20" s="108">
        <v>185.94</v>
      </c>
      <c r="I20" s="108">
        <v>283.04</v>
      </c>
      <c r="J20" s="107">
        <v>35</v>
      </c>
      <c r="K20" s="107">
        <v>380</v>
      </c>
      <c r="L20" s="108">
        <v>2.25</v>
      </c>
      <c r="M20" s="108">
        <v>34.84</v>
      </c>
      <c r="N20" s="107">
        <v>167</v>
      </c>
      <c r="O20" s="107">
        <v>20</v>
      </c>
      <c r="P20" s="108">
        <v>19.98</v>
      </c>
      <c r="Q20" s="108">
        <v>0.65</v>
      </c>
      <c r="R20" s="107">
        <v>5</v>
      </c>
      <c r="S20" s="107">
        <v>2</v>
      </c>
      <c r="T20" s="108">
        <v>65.27</v>
      </c>
      <c r="U20" s="109">
        <v>0.2</v>
      </c>
    </row>
    <row r="21" spans="1:21" ht="15">
      <c r="A21" s="87" t="s">
        <v>202</v>
      </c>
      <c r="B21" s="107">
        <v>461</v>
      </c>
      <c r="C21" s="107">
        <v>840</v>
      </c>
      <c r="D21" s="108">
        <v>660.84</v>
      </c>
      <c r="E21" s="108">
        <v>1016.47</v>
      </c>
      <c r="F21" s="107">
        <v>1226</v>
      </c>
      <c r="G21" s="107">
        <v>1361</v>
      </c>
      <c r="H21" s="108">
        <v>1443.6</v>
      </c>
      <c r="I21" s="108">
        <v>1573.75</v>
      </c>
      <c r="J21" s="107">
        <v>284</v>
      </c>
      <c r="K21" s="107">
        <v>690</v>
      </c>
      <c r="L21" s="108">
        <v>61.35</v>
      </c>
      <c r="M21" s="108">
        <v>163.83</v>
      </c>
      <c r="N21" s="107">
        <v>410</v>
      </c>
      <c r="O21" s="107">
        <v>446</v>
      </c>
      <c r="P21" s="108">
        <v>25.19</v>
      </c>
      <c r="Q21" s="108">
        <v>15.58</v>
      </c>
      <c r="R21" s="107">
        <v>98</v>
      </c>
      <c r="S21" s="107">
        <v>161</v>
      </c>
      <c r="T21" s="108">
        <v>493.44</v>
      </c>
      <c r="U21" s="109">
        <v>271.11</v>
      </c>
    </row>
    <row r="22" spans="1:21" ht="15">
      <c r="A22" s="87" t="s">
        <v>203</v>
      </c>
      <c r="B22" s="107">
        <v>88</v>
      </c>
      <c r="C22" s="107">
        <v>318</v>
      </c>
      <c r="D22" s="108">
        <v>382.43</v>
      </c>
      <c r="E22" s="108">
        <v>673.36</v>
      </c>
      <c r="F22" s="107">
        <v>13</v>
      </c>
      <c r="G22" s="107">
        <v>80</v>
      </c>
      <c r="H22" s="108">
        <v>5.57</v>
      </c>
      <c r="I22" s="108">
        <v>12.95</v>
      </c>
      <c r="J22" s="107">
        <v>9</v>
      </c>
      <c r="K22" s="107">
        <v>77</v>
      </c>
      <c r="L22" s="108">
        <v>2.53</v>
      </c>
      <c r="M22" s="108">
        <v>12.21</v>
      </c>
      <c r="N22" s="107">
        <v>70</v>
      </c>
      <c r="O22" s="107">
        <v>176</v>
      </c>
      <c r="P22" s="108">
        <v>2.55</v>
      </c>
      <c r="Q22" s="108">
        <v>18.49</v>
      </c>
      <c r="R22" s="107">
        <v>10</v>
      </c>
      <c r="S22" s="107">
        <v>2</v>
      </c>
      <c r="T22" s="108">
        <v>545.21</v>
      </c>
      <c r="U22" s="109">
        <v>191.86</v>
      </c>
    </row>
    <row r="23" spans="1:21" ht="15">
      <c r="A23" s="87" t="s">
        <v>204</v>
      </c>
      <c r="B23" s="107">
        <v>431</v>
      </c>
      <c r="C23" s="107">
        <v>675</v>
      </c>
      <c r="D23" s="108">
        <v>513.59</v>
      </c>
      <c r="E23" s="108">
        <v>690.42</v>
      </c>
      <c r="F23" s="107">
        <v>598</v>
      </c>
      <c r="G23" s="107">
        <v>797</v>
      </c>
      <c r="H23" s="108">
        <v>646.13</v>
      </c>
      <c r="I23" s="108">
        <v>623.67</v>
      </c>
      <c r="J23" s="107">
        <v>371</v>
      </c>
      <c r="K23" s="107">
        <v>528</v>
      </c>
      <c r="L23" s="108">
        <v>60.49</v>
      </c>
      <c r="M23" s="108">
        <v>87.32</v>
      </c>
      <c r="N23" s="107">
        <v>384</v>
      </c>
      <c r="O23" s="107">
        <v>244</v>
      </c>
      <c r="P23" s="108">
        <v>22.93</v>
      </c>
      <c r="Q23" s="108">
        <v>13.52</v>
      </c>
      <c r="R23" s="107">
        <v>194</v>
      </c>
      <c r="S23" s="107">
        <v>257</v>
      </c>
      <c r="T23" s="108">
        <v>669.87</v>
      </c>
      <c r="U23" s="109">
        <v>477.28</v>
      </c>
    </row>
    <row r="24" spans="1:21" ht="15">
      <c r="A24" s="87" t="s">
        <v>205</v>
      </c>
      <c r="B24" s="107">
        <v>1</v>
      </c>
      <c r="C24" s="107">
        <v>4</v>
      </c>
      <c r="D24" s="108">
        <v>0.02</v>
      </c>
      <c r="E24" s="108">
        <v>0.37</v>
      </c>
      <c r="F24" s="107">
        <v>68</v>
      </c>
      <c r="G24" s="107">
        <v>154</v>
      </c>
      <c r="H24" s="108">
        <v>337.24</v>
      </c>
      <c r="I24" s="108">
        <v>358.56</v>
      </c>
      <c r="J24" s="107">
        <v>0</v>
      </c>
      <c r="K24" s="107">
        <v>6</v>
      </c>
      <c r="L24" s="108">
        <v>0</v>
      </c>
      <c r="M24" s="108">
        <v>0.82</v>
      </c>
      <c r="N24" s="107">
        <v>6</v>
      </c>
      <c r="O24" s="107">
        <v>0</v>
      </c>
      <c r="P24" s="108">
        <v>0.55</v>
      </c>
      <c r="Q24" s="108">
        <v>0</v>
      </c>
      <c r="R24" s="107">
        <v>10</v>
      </c>
      <c r="S24" s="107">
        <v>6</v>
      </c>
      <c r="T24" s="108">
        <v>22.11</v>
      </c>
      <c r="U24" s="109">
        <v>11.44</v>
      </c>
    </row>
    <row r="25" spans="1:21" ht="15">
      <c r="A25" s="87" t="s">
        <v>206</v>
      </c>
      <c r="B25" s="107">
        <v>72</v>
      </c>
      <c r="C25" s="107">
        <v>289</v>
      </c>
      <c r="D25" s="108">
        <v>29.49</v>
      </c>
      <c r="E25" s="108">
        <v>148.96</v>
      </c>
      <c r="F25" s="107">
        <v>507</v>
      </c>
      <c r="G25" s="107">
        <v>1258</v>
      </c>
      <c r="H25" s="108">
        <v>811.16</v>
      </c>
      <c r="I25" s="108">
        <v>1137.43</v>
      </c>
      <c r="J25" s="107">
        <v>43</v>
      </c>
      <c r="K25" s="107">
        <v>426</v>
      </c>
      <c r="L25" s="108">
        <v>12.77</v>
      </c>
      <c r="M25" s="108">
        <v>52.54</v>
      </c>
      <c r="N25" s="107">
        <v>147</v>
      </c>
      <c r="O25" s="107">
        <v>584</v>
      </c>
      <c r="P25" s="108">
        <v>7.74</v>
      </c>
      <c r="Q25" s="108">
        <v>24.04</v>
      </c>
      <c r="R25" s="107">
        <v>99</v>
      </c>
      <c r="S25" s="107">
        <v>590</v>
      </c>
      <c r="T25" s="108">
        <v>2346.23</v>
      </c>
      <c r="U25" s="109">
        <v>1935.81</v>
      </c>
    </row>
    <row r="26" spans="1:21" ht="15">
      <c r="A26" s="87" t="s">
        <v>207</v>
      </c>
      <c r="B26" s="107">
        <v>556</v>
      </c>
      <c r="C26" s="107">
        <v>605</v>
      </c>
      <c r="D26" s="108">
        <v>958.89</v>
      </c>
      <c r="E26" s="108">
        <v>1034.69</v>
      </c>
      <c r="F26" s="107">
        <v>1962</v>
      </c>
      <c r="G26" s="107">
        <v>1487</v>
      </c>
      <c r="H26" s="108">
        <v>2474.47</v>
      </c>
      <c r="I26" s="108">
        <v>1913.22</v>
      </c>
      <c r="J26" s="107">
        <v>330</v>
      </c>
      <c r="K26" s="107">
        <v>370</v>
      </c>
      <c r="L26" s="108">
        <v>50.11</v>
      </c>
      <c r="M26" s="108">
        <v>61.52</v>
      </c>
      <c r="N26" s="107">
        <v>621</v>
      </c>
      <c r="O26" s="107">
        <v>792</v>
      </c>
      <c r="P26" s="108">
        <v>61.04</v>
      </c>
      <c r="Q26" s="108">
        <v>71.62</v>
      </c>
      <c r="R26" s="107">
        <v>167</v>
      </c>
      <c r="S26" s="107">
        <v>123</v>
      </c>
      <c r="T26" s="108">
        <v>1283.0400000000002</v>
      </c>
      <c r="U26" s="109">
        <v>817.31</v>
      </c>
    </row>
    <row r="27" spans="1:21" ht="15">
      <c r="A27" s="87" t="s">
        <v>208</v>
      </c>
      <c r="B27" s="107">
        <v>59</v>
      </c>
      <c r="C27" s="107">
        <v>167</v>
      </c>
      <c r="D27" s="108">
        <v>69.95</v>
      </c>
      <c r="E27" s="108">
        <v>241.32</v>
      </c>
      <c r="F27" s="107">
        <v>100</v>
      </c>
      <c r="G27" s="107">
        <v>203</v>
      </c>
      <c r="H27" s="108">
        <v>87.62</v>
      </c>
      <c r="I27" s="108">
        <v>169.29</v>
      </c>
      <c r="J27" s="107">
        <v>28</v>
      </c>
      <c r="K27" s="107">
        <v>81</v>
      </c>
      <c r="L27" s="108">
        <v>2.51</v>
      </c>
      <c r="M27" s="108">
        <v>14.79</v>
      </c>
      <c r="N27" s="107">
        <v>37</v>
      </c>
      <c r="O27" s="107">
        <v>128</v>
      </c>
      <c r="P27" s="108">
        <v>2.02</v>
      </c>
      <c r="Q27" s="108">
        <v>6.57</v>
      </c>
      <c r="R27" s="107">
        <v>42</v>
      </c>
      <c r="S27" s="107">
        <v>58</v>
      </c>
      <c r="T27" s="108">
        <v>1598.94</v>
      </c>
      <c r="U27" s="109">
        <v>966.13</v>
      </c>
    </row>
    <row r="28" spans="1:21" ht="15">
      <c r="A28" s="87" t="s">
        <v>209</v>
      </c>
      <c r="B28" s="107">
        <v>16</v>
      </c>
      <c r="C28" s="107">
        <v>117</v>
      </c>
      <c r="D28" s="108">
        <v>103.38</v>
      </c>
      <c r="E28" s="108">
        <v>33.45</v>
      </c>
      <c r="F28" s="107">
        <v>45</v>
      </c>
      <c r="G28" s="107">
        <v>141</v>
      </c>
      <c r="H28" s="108">
        <v>43.7</v>
      </c>
      <c r="I28" s="108">
        <v>106.62</v>
      </c>
      <c r="J28" s="107">
        <v>8</v>
      </c>
      <c r="K28" s="107">
        <v>69</v>
      </c>
      <c r="L28" s="108">
        <v>0.65</v>
      </c>
      <c r="M28" s="108">
        <v>9.7</v>
      </c>
      <c r="N28" s="107">
        <v>32</v>
      </c>
      <c r="O28" s="107">
        <v>20</v>
      </c>
      <c r="P28" s="108">
        <v>2</v>
      </c>
      <c r="Q28" s="108">
        <v>0.85</v>
      </c>
      <c r="R28" s="107">
        <v>43</v>
      </c>
      <c r="S28" s="107">
        <v>50</v>
      </c>
      <c r="T28" s="108">
        <v>786.01</v>
      </c>
      <c r="U28" s="109">
        <v>586.39</v>
      </c>
    </row>
    <row r="29" spans="1:21" ht="15">
      <c r="A29" s="87" t="s">
        <v>210</v>
      </c>
      <c r="B29" s="107">
        <v>943</v>
      </c>
      <c r="C29" s="107">
        <v>1417</v>
      </c>
      <c r="D29" s="108">
        <v>4566.83</v>
      </c>
      <c r="E29" s="108">
        <v>3846.38</v>
      </c>
      <c r="F29" s="107">
        <v>724</v>
      </c>
      <c r="G29" s="107">
        <v>567</v>
      </c>
      <c r="H29" s="108">
        <v>937.59</v>
      </c>
      <c r="I29" s="108">
        <v>535.89</v>
      </c>
      <c r="J29" s="107">
        <v>81</v>
      </c>
      <c r="K29" s="107">
        <v>126</v>
      </c>
      <c r="L29" s="108">
        <v>40.78</v>
      </c>
      <c r="M29" s="108">
        <v>22.66</v>
      </c>
      <c r="N29" s="107">
        <v>438</v>
      </c>
      <c r="O29" s="107">
        <v>450</v>
      </c>
      <c r="P29" s="108">
        <v>30.52</v>
      </c>
      <c r="Q29" s="108">
        <v>36.66</v>
      </c>
      <c r="R29" s="107">
        <v>64</v>
      </c>
      <c r="S29" s="107">
        <v>62</v>
      </c>
      <c r="T29" s="108">
        <v>397.68</v>
      </c>
      <c r="U29" s="109">
        <v>104.66</v>
      </c>
    </row>
    <row r="30" spans="1:21" ht="15">
      <c r="A30" s="87" t="s">
        <v>211</v>
      </c>
      <c r="B30" s="107">
        <v>74</v>
      </c>
      <c r="C30" s="107">
        <v>226</v>
      </c>
      <c r="D30" s="108">
        <v>144.26</v>
      </c>
      <c r="E30" s="108">
        <v>519.67</v>
      </c>
      <c r="F30" s="107">
        <v>21</v>
      </c>
      <c r="G30" s="107">
        <v>107</v>
      </c>
      <c r="H30" s="108">
        <v>10.43</v>
      </c>
      <c r="I30" s="108">
        <v>79.49</v>
      </c>
      <c r="J30" s="107">
        <v>17</v>
      </c>
      <c r="K30" s="107">
        <v>45</v>
      </c>
      <c r="L30" s="108">
        <v>3.24</v>
      </c>
      <c r="M30" s="108">
        <v>13.81</v>
      </c>
      <c r="N30" s="107">
        <v>63</v>
      </c>
      <c r="O30" s="107">
        <v>205</v>
      </c>
      <c r="P30" s="108">
        <v>1.54</v>
      </c>
      <c r="Q30" s="108">
        <v>17.3</v>
      </c>
      <c r="R30" s="107">
        <v>20</v>
      </c>
      <c r="S30" s="107">
        <v>217</v>
      </c>
      <c r="T30" s="108">
        <v>633.85</v>
      </c>
      <c r="U30" s="109">
        <v>744.34</v>
      </c>
    </row>
    <row r="31" spans="1:21" ht="15">
      <c r="A31" s="87" t="s">
        <v>382</v>
      </c>
      <c r="B31" s="107">
        <v>71</v>
      </c>
      <c r="C31" s="107">
        <v>117</v>
      </c>
      <c r="D31" s="108">
        <v>84.66</v>
      </c>
      <c r="E31" s="108">
        <v>166.86</v>
      </c>
      <c r="F31" s="107">
        <v>20</v>
      </c>
      <c r="G31" s="107">
        <v>7</v>
      </c>
      <c r="H31" s="108">
        <v>31.01</v>
      </c>
      <c r="I31" s="108">
        <v>2.34</v>
      </c>
      <c r="J31" s="107">
        <v>3</v>
      </c>
      <c r="K31" s="107">
        <v>0</v>
      </c>
      <c r="L31" s="108">
        <v>0.58</v>
      </c>
      <c r="M31" s="108">
        <v>0</v>
      </c>
      <c r="N31" s="107">
        <v>29</v>
      </c>
      <c r="O31" s="107">
        <v>156</v>
      </c>
      <c r="P31" s="108">
        <v>1.52</v>
      </c>
      <c r="Q31" s="108">
        <v>4.84</v>
      </c>
      <c r="R31" s="107">
        <v>78</v>
      </c>
      <c r="S31" s="107">
        <v>152</v>
      </c>
      <c r="T31" s="108">
        <v>1572.06</v>
      </c>
      <c r="U31" s="109">
        <v>827.7</v>
      </c>
    </row>
    <row r="32" spans="1:21" ht="15">
      <c r="A32" s="87" t="s">
        <v>187</v>
      </c>
      <c r="B32" s="107">
        <v>119</v>
      </c>
      <c r="C32" s="107">
        <v>206</v>
      </c>
      <c r="D32" s="108">
        <v>200.93</v>
      </c>
      <c r="E32" s="108">
        <v>293.62</v>
      </c>
      <c r="F32" s="107">
        <v>654</v>
      </c>
      <c r="G32" s="107">
        <v>713</v>
      </c>
      <c r="H32" s="108">
        <v>874.77</v>
      </c>
      <c r="I32" s="108">
        <v>887.8</v>
      </c>
      <c r="J32" s="107">
        <v>110</v>
      </c>
      <c r="K32" s="107">
        <v>194</v>
      </c>
      <c r="L32" s="108">
        <v>28.32</v>
      </c>
      <c r="M32" s="108">
        <v>38.2</v>
      </c>
      <c r="N32" s="107">
        <v>311</v>
      </c>
      <c r="O32" s="107">
        <v>231</v>
      </c>
      <c r="P32" s="108">
        <v>21.33</v>
      </c>
      <c r="Q32" s="108">
        <v>14.01</v>
      </c>
      <c r="R32" s="107">
        <v>75</v>
      </c>
      <c r="S32" s="107">
        <v>87</v>
      </c>
      <c r="T32" s="108">
        <v>224.97</v>
      </c>
      <c r="U32" s="109">
        <v>142.61</v>
      </c>
    </row>
    <row r="33" spans="1:21" ht="15">
      <c r="A33" s="87" t="s">
        <v>384</v>
      </c>
      <c r="B33" s="107">
        <v>172</v>
      </c>
      <c r="C33" s="107">
        <v>197</v>
      </c>
      <c r="D33" s="108">
        <v>280.69</v>
      </c>
      <c r="E33" s="108">
        <v>257.61</v>
      </c>
      <c r="F33" s="107">
        <v>205</v>
      </c>
      <c r="G33" s="107">
        <v>290</v>
      </c>
      <c r="H33" s="108">
        <v>150.62</v>
      </c>
      <c r="I33" s="108">
        <v>198.19</v>
      </c>
      <c r="J33" s="107">
        <v>133</v>
      </c>
      <c r="K33" s="107">
        <v>228</v>
      </c>
      <c r="L33" s="108">
        <v>24.08</v>
      </c>
      <c r="M33" s="108">
        <v>47.27</v>
      </c>
      <c r="N33" s="107">
        <v>166</v>
      </c>
      <c r="O33" s="107">
        <v>267</v>
      </c>
      <c r="P33" s="108">
        <v>6.78</v>
      </c>
      <c r="Q33" s="108">
        <v>21.56</v>
      </c>
      <c r="R33" s="107">
        <v>80</v>
      </c>
      <c r="S33" s="107">
        <v>221</v>
      </c>
      <c r="T33" s="108">
        <v>1343.85</v>
      </c>
      <c r="U33" s="109">
        <v>1153.38</v>
      </c>
    </row>
    <row r="34" spans="1:21" ht="15">
      <c r="A34" s="87" t="s">
        <v>385</v>
      </c>
      <c r="B34" s="107">
        <v>328</v>
      </c>
      <c r="C34" s="107">
        <v>290</v>
      </c>
      <c r="D34" s="108">
        <v>422.03</v>
      </c>
      <c r="E34" s="108">
        <v>326.49</v>
      </c>
      <c r="F34" s="107">
        <v>574</v>
      </c>
      <c r="G34" s="107">
        <v>544</v>
      </c>
      <c r="H34" s="108">
        <v>730.19</v>
      </c>
      <c r="I34" s="108">
        <v>694.83</v>
      </c>
      <c r="J34" s="107">
        <v>185</v>
      </c>
      <c r="K34" s="107">
        <v>282</v>
      </c>
      <c r="L34" s="108">
        <v>66.51</v>
      </c>
      <c r="M34" s="108">
        <v>77.57</v>
      </c>
      <c r="N34" s="107">
        <v>207</v>
      </c>
      <c r="O34" s="107">
        <v>205</v>
      </c>
      <c r="P34" s="108">
        <v>27.26</v>
      </c>
      <c r="Q34" s="108">
        <v>16.17</v>
      </c>
      <c r="R34" s="107">
        <v>187</v>
      </c>
      <c r="S34" s="107">
        <v>208</v>
      </c>
      <c r="T34" s="108">
        <v>476.16</v>
      </c>
      <c r="U34" s="109">
        <v>746.54</v>
      </c>
    </row>
    <row r="35" spans="1:21" ht="15">
      <c r="A35" s="87" t="s">
        <v>386</v>
      </c>
      <c r="B35" s="107">
        <v>65</v>
      </c>
      <c r="C35" s="107">
        <v>168</v>
      </c>
      <c r="D35" s="108">
        <v>91.73</v>
      </c>
      <c r="E35" s="108">
        <v>183.12</v>
      </c>
      <c r="F35" s="107">
        <v>354</v>
      </c>
      <c r="G35" s="107">
        <v>509</v>
      </c>
      <c r="H35" s="108">
        <v>575.99</v>
      </c>
      <c r="I35" s="108">
        <v>619.48</v>
      </c>
      <c r="J35" s="107">
        <v>128</v>
      </c>
      <c r="K35" s="107">
        <v>248</v>
      </c>
      <c r="L35" s="108">
        <v>47.42</v>
      </c>
      <c r="M35" s="108">
        <v>121.72</v>
      </c>
      <c r="N35" s="107">
        <v>150</v>
      </c>
      <c r="O35" s="107">
        <v>225</v>
      </c>
      <c r="P35" s="108">
        <v>15.54</v>
      </c>
      <c r="Q35" s="108">
        <v>10.81</v>
      </c>
      <c r="R35" s="107">
        <v>26</v>
      </c>
      <c r="S35" s="107">
        <v>38</v>
      </c>
      <c r="T35" s="108">
        <v>98.2</v>
      </c>
      <c r="U35" s="109">
        <v>41.17</v>
      </c>
    </row>
    <row r="36" spans="1:21" ht="15">
      <c r="A36" s="87" t="s">
        <v>562</v>
      </c>
      <c r="B36" s="107">
        <v>105</v>
      </c>
      <c r="C36" s="107">
        <v>101</v>
      </c>
      <c r="D36" s="108">
        <v>183.61</v>
      </c>
      <c r="E36" s="108">
        <v>314.83</v>
      </c>
      <c r="F36" s="107">
        <v>229</v>
      </c>
      <c r="G36" s="107">
        <v>283</v>
      </c>
      <c r="H36" s="108">
        <v>331.79</v>
      </c>
      <c r="I36" s="108">
        <v>477.79</v>
      </c>
      <c r="J36" s="107">
        <v>56</v>
      </c>
      <c r="K36" s="107">
        <v>67</v>
      </c>
      <c r="L36" s="108">
        <v>18.63</v>
      </c>
      <c r="M36" s="108">
        <v>144.09</v>
      </c>
      <c r="N36" s="107">
        <v>105</v>
      </c>
      <c r="O36" s="107">
        <v>139</v>
      </c>
      <c r="P36" s="108">
        <v>4.04</v>
      </c>
      <c r="Q36" s="108">
        <v>13.46</v>
      </c>
      <c r="R36" s="107">
        <v>35</v>
      </c>
      <c r="S36" s="107">
        <v>83</v>
      </c>
      <c r="T36" s="108">
        <v>237.23</v>
      </c>
      <c r="U36" s="109">
        <v>392.92</v>
      </c>
    </row>
    <row r="37" spans="1:21" ht="15">
      <c r="A37" s="87" t="s">
        <v>563</v>
      </c>
      <c r="B37" s="107">
        <v>58</v>
      </c>
      <c r="C37" s="107">
        <v>55</v>
      </c>
      <c r="D37" s="108">
        <v>272.71</v>
      </c>
      <c r="E37" s="108">
        <v>166.29</v>
      </c>
      <c r="F37" s="107">
        <v>79</v>
      </c>
      <c r="G37" s="107">
        <v>67</v>
      </c>
      <c r="H37" s="108">
        <v>50.25</v>
      </c>
      <c r="I37" s="108">
        <v>39.8</v>
      </c>
      <c r="J37" s="107">
        <v>47</v>
      </c>
      <c r="K37" s="107">
        <v>56</v>
      </c>
      <c r="L37" s="108">
        <v>9.17</v>
      </c>
      <c r="M37" s="108">
        <v>17.79</v>
      </c>
      <c r="N37" s="107">
        <v>51</v>
      </c>
      <c r="O37" s="107">
        <v>47</v>
      </c>
      <c r="P37" s="108">
        <v>3.25</v>
      </c>
      <c r="Q37" s="108">
        <v>5.25</v>
      </c>
      <c r="R37" s="107">
        <v>37</v>
      </c>
      <c r="S37" s="107">
        <v>22</v>
      </c>
      <c r="T37" s="108">
        <v>425.9</v>
      </c>
      <c r="U37" s="109">
        <v>126.77</v>
      </c>
    </row>
    <row r="38" spans="1:21" ht="15">
      <c r="A38" s="87" t="s">
        <v>564</v>
      </c>
      <c r="B38" s="107">
        <v>24</v>
      </c>
      <c r="C38" s="107">
        <v>590</v>
      </c>
      <c r="D38" s="108">
        <v>18.61</v>
      </c>
      <c r="E38" s="108">
        <v>169.96</v>
      </c>
      <c r="F38" s="107">
        <v>29</v>
      </c>
      <c r="G38" s="107">
        <v>713</v>
      </c>
      <c r="H38" s="108">
        <v>27.61</v>
      </c>
      <c r="I38" s="108">
        <v>151.92</v>
      </c>
      <c r="J38" s="107">
        <v>3</v>
      </c>
      <c r="K38" s="107">
        <v>264</v>
      </c>
      <c r="L38" s="108">
        <v>0.48</v>
      </c>
      <c r="M38" s="108">
        <v>12.8</v>
      </c>
      <c r="N38" s="107">
        <v>20</v>
      </c>
      <c r="O38" s="107">
        <v>228</v>
      </c>
      <c r="P38" s="108">
        <v>1.19</v>
      </c>
      <c r="Q38" s="108">
        <v>10.63</v>
      </c>
      <c r="R38" s="107">
        <v>2</v>
      </c>
      <c r="S38" s="107">
        <v>71</v>
      </c>
      <c r="T38" s="108">
        <v>0.6</v>
      </c>
      <c r="U38" s="109">
        <v>89.12</v>
      </c>
    </row>
    <row r="39" spans="1:21" ht="15">
      <c r="A39" s="87" t="s">
        <v>565</v>
      </c>
      <c r="B39" s="107">
        <v>93</v>
      </c>
      <c r="C39" s="107">
        <v>160</v>
      </c>
      <c r="D39" s="108">
        <v>75.02</v>
      </c>
      <c r="E39" s="108">
        <v>101.54</v>
      </c>
      <c r="F39" s="107">
        <v>410</v>
      </c>
      <c r="G39" s="107">
        <v>726</v>
      </c>
      <c r="H39" s="108">
        <v>636.46</v>
      </c>
      <c r="I39" s="108">
        <v>1048.71</v>
      </c>
      <c r="J39" s="107">
        <v>224</v>
      </c>
      <c r="K39" s="107">
        <v>499</v>
      </c>
      <c r="L39" s="108">
        <v>162.47</v>
      </c>
      <c r="M39" s="108">
        <v>318.77</v>
      </c>
      <c r="N39" s="107">
        <v>88</v>
      </c>
      <c r="O39" s="107">
        <v>246</v>
      </c>
      <c r="P39" s="108">
        <v>7.53</v>
      </c>
      <c r="Q39" s="108">
        <v>17.83</v>
      </c>
      <c r="R39" s="107">
        <v>69</v>
      </c>
      <c r="S39" s="107">
        <v>60</v>
      </c>
      <c r="T39" s="108">
        <v>45.3</v>
      </c>
      <c r="U39" s="109">
        <v>51.73</v>
      </c>
    </row>
    <row r="40" spans="1:21" ht="15">
      <c r="A40" s="87" t="s">
        <v>566</v>
      </c>
      <c r="B40" s="107">
        <v>4</v>
      </c>
      <c r="C40" s="107">
        <v>7</v>
      </c>
      <c r="D40" s="108">
        <v>5.19</v>
      </c>
      <c r="E40" s="108">
        <v>4.3</v>
      </c>
      <c r="F40" s="107">
        <v>100</v>
      </c>
      <c r="G40" s="107">
        <v>182</v>
      </c>
      <c r="H40" s="108">
        <v>495.22</v>
      </c>
      <c r="I40" s="108">
        <v>513.97</v>
      </c>
      <c r="J40" s="107">
        <v>5</v>
      </c>
      <c r="K40" s="107">
        <v>7</v>
      </c>
      <c r="L40" s="108">
        <v>1.02</v>
      </c>
      <c r="M40" s="108">
        <v>3.2</v>
      </c>
      <c r="N40" s="107">
        <v>4</v>
      </c>
      <c r="O40" s="107">
        <v>20</v>
      </c>
      <c r="P40" s="108">
        <v>0.46</v>
      </c>
      <c r="Q40" s="108">
        <v>0.53</v>
      </c>
      <c r="R40" s="107">
        <v>4</v>
      </c>
      <c r="S40" s="107">
        <v>6</v>
      </c>
      <c r="T40" s="108">
        <v>22.69</v>
      </c>
      <c r="U40" s="109">
        <v>35.4</v>
      </c>
    </row>
    <row r="41" spans="1:21" ht="15">
      <c r="A41" s="87" t="s">
        <v>391</v>
      </c>
      <c r="B41" s="107">
        <v>305</v>
      </c>
      <c r="C41" s="107">
        <v>1223</v>
      </c>
      <c r="D41" s="108">
        <v>144.18</v>
      </c>
      <c r="E41" s="108">
        <v>423.32</v>
      </c>
      <c r="F41" s="107">
        <v>309</v>
      </c>
      <c r="G41" s="107">
        <v>1123</v>
      </c>
      <c r="H41" s="108">
        <v>129.73</v>
      </c>
      <c r="I41" s="108">
        <v>254.94</v>
      </c>
      <c r="J41" s="107">
        <v>141</v>
      </c>
      <c r="K41" s="107">
        <v>965</v>
      </c>
      <c r="L41" s="108">
        <v>14.8</v>
      </c>
      <c r="M41" s="108">
        <v>78.71</v>
      </c>
      <c r="N41" s="107">
        <v>56</v>
      </c>
      <c r="O41" s="107">
        <v>726</v>
      </c>
      <c r="P41" s="108">
        <v>4.52</v>
      </c>
      <c r="Q41" s="108">
        <v>25.42</v>
      </c>
      <c r="R41" s="107">
        <v>25</v>
      </c>
      <c r="S41" s="107">
        <v>16</v>
      </c>
      <c r="T41" s="108">
        <v>8.17</v>
      </c>
      <c r="U41" s="109">
        <v>2.1</v>
      </c>
    </row>
    <row r="42" spans="1:21" ht="15">
      <c r="A42" s="87" t="s">
        <v>392</v>
      </c>
      <c r="B42" s="107">
        <v>21</v>
      </c>
      <c r="C42" s="107">
        <v>108</v>
      </c>
      <c r="D42" s="108">
        <v>85.96</v>
      </c>
      <c r="E42" s="108">
        <v>83.24</v>
      </c>
      <c r="F42" s="107">
        <v>202</v>
      </c>
      <c r="G42" s="107">
        <v>319</v>
      </c>
      <c r="H42" s="108">
        <v>228.04</v>
      </c>
      <c r="I42" s="108">
        <v>266.79</v>
      </c>
      <c r="J42" s="107">
        <v>60</v>
      </c>
      <c r="K42" s="107">
        <v>122</v>
      </c>
      <c r="L42" s="108">
        <v>7.51</v>
      </c>
      <c r="M42" s="108">
        <v>21.09</v>
      </c>
      <c r="N42" s="107">
        <v>67</v>
      </c>
      <c r="O42" s="107">
        <v>147</v>
      </c>
      <c r="P42" s="108">
        <v>2.71</v>
      </c>
      <c r="Q42" s="108">
        <v>11.26</v>
      </c>
      <c r="R42" s="107">
        <v>64</v>
      </c>
      <c r="S42" s="107">
        <v>185</v>
      </c>
      <c r="T42" s="108">
        <v>529.97</v>
      </c>
      <c r="U42" s="109">
        <v>507.72</v>
      </c>
    </row>
    <row r="43" spans="1:21" ht="15">
      <c r="A43" s="87" t="s">
        <v>393</v>
      </c>
      <c r="B43" s="107">
        <v>54</v>
      </c>
      <c r="C43" s="107">
        <v>260</v>
      </c>
      <c r="D43" s="108">
        <v>79.26</v>
      </c>
      <c r="E43" s="108">
        <v>96.99</v>
      </c>
      <c r="F43" s="107">
        <v>341</v>
      </c>
      <c r="G43" s="107">
        <v>466</v>
      </c>
      <c r="H43" s="108">
        <v>399.52</v>
      </c>
      <c r="I43" s="108">
        <v>350.1</v>
      </c>
      <c r="J43" s="107">
        <v>94</v>
      </c>
      <c r="K43" s="107">
        <v>205</v>
      </c>
      <c r="L43" s="108">
        <v>23.23</v>
      </c>
      <c r="M43" s="108">
        <v>47.86</v>
      </c>
      <c r="N43" s="107">
        <v>176</v>
      </c>
      <c r="O43" s="107">
        <v>374</v>
      </c>
      <c r="P43" s="108">
        <v>10.76</v>
      </c>
      <c r="Q43" s="108">
        <v>32.04</v>
      </c>
      <c r="R43" s="107">
        <v>128</v>
      </c>
      <c r="S43" s="107">
        <v>234</v>
      </c>
      <c r="T43" s="108">
        <v>1049.27</v>
      </c>
      <c r="U43" s="109">
        <v>427.89</v>
      </c>
    </row>
    <row r="44" spans="1:21" ht="15">
      <c r="A44" s="87" t="s">
        <v>394</v>
      </c>
      <c r="B44" s="107">
        <v>102</v>
      </c>
      <c r="C44" s="107">
        <v>254</v>
      </c>
      <c r="D44" s="108">
        <v>144.31</v>
      </c>
      <c r="E44" s="108">
        <v>293.42</v>
      </c>
      <c r="F44" s="107">
        <v>496</v>
      </c>
      <c r="G44" s="107">
        <v>583</v>
      </c>
      <c r="H44" s="108">
        <v>690.95</v>
      </c>
      <c r="I44" s="108">
        <v>657.11</v>
      </c>
      <c r="J44" s="107">
        <v>84</v>
      </c>
      <c r="K44" s="107">
        <v>199</v>
      </c>
      <c r="L44" s="108">
        <v>14.39</v>
      </c>
      <c r="M44" s="108">
        <v>37.48</v>
      </c>
      <c r="N44" s="107">
        <v>253</v>
      </c>
      <c r="O44" s="107">
        <v>409</v>
      </c>
      <c r="P44" s="108">
        <v>23.78</v>
      </c>
      <c r="Q44" s="108">
        <v>20.69</v>
      </c>
      <c r="R44" s="107">
        <v>77</v>
      </c>
      <c r="S44" s="107">
        <v>57</v>
      </c>
      <c r="T44" s="108">
        <v>446.42</v>
      </c>
      <c r="U44" s="109">
        <v>151.52</v>
      </c>
    </row>
    <row r="45" spans="1:21" ht="15">
      <c r="A45" s="87" t="s">
        <v>395</v>
      </c>
      <c r="B45" s="107">
        <v>3</v>
      </c>
      <c r="C45" s="107">
        <v>4</v>
      </c>
      <c r="D45" s="108">
        <v>12.9</v>
      </c>
      <c r="E45" s="108">
        <v>0.42</v>
      </c>
      <c r="F45" s="107">
        <v>32</v>
      </c>
      <c r="G45" s="107">
        <v>68</v>
      </c>
      <c r="H45" s="108">
        <v>20.89</v>
      </c>
      <c r="I45" s="108">
        <v>38.43</v>
      </c>
      <c r="J45" s="107">
        <v>12</v>
      </c>
      <c r="K45" s="107">
        <v>57</v>
      </c>
      <c r="L45" s="108">
        <v>2.9</v>
      </c>
      <c r="M45" s="108">
        <v>10.87</v>
      </c>
      <c r="N45" s="107">
        <v>7</v>
      </c>
      <c r="O45" s="107">
        <v>27</v>
      </c>
      <c r="P45" s="108">
        <v>0.73</v>
      </c>
      <c r="Q45" s="108">
        <v>1.81</v>
      </c>
      <c r="R45" s="107">
        <v>0</v>
      </c>
      <c r="S45" s="107">
        <v>2</v>
      </c>
      <c r="T45" s="108">
        <v>0</v>
      </c>
      <c r="U45" s="109">
        <v>0.09</v>
      </c>
    </row>
    <row r="46" spans="1:21" ht="15">
      <c r="A46" s="87" t="s">
        <v>396</v>
      </c>
      <c r="B46" s="107">
        <v>41</v>
      </c>
      <c r="C46" s="107">
        <v>200</v>
      </c>
      <c r="D46" s="108">
        <v>93.91</v>
      </c>
      <c r="E46" s="108">
        <v>183.14</v>
      </c>
      <c r="F46" s="107">
        <v>292</v>
      </c>
      <c r="G46" s="107">
        <v>377</v>
      </c>
      <c r="H46" s="108">
        <v>595.13</v>
      </c>
      <c r="I46" s="108">
        <v>500.79</v>
      </c>
      <c r="J46" s="107">
        <v>46</v>
      </c>
      <c r="K46" s="107">
        <v>244</v>
      </c>
      <c r="L46" s="108">
        <v>19.05</v>
      </c>
      <c r="M46" s="108">
        <v>107.63</v>
      </c>
      <c r="N46" s="107">
        <v>108</v>
      </c>
      <c r="O46" s="107">
        <v>178</v>
      </c>
      <c r="P46" s="108">
        <v>10.77</v>
      </c>
      <c r="Q46" s="108">
        <v>26.53</v>
      </c>
      <c r="R46" s="107">
        <v>42</v>
      </c>
      <c r="S46" s="107">
        <v>301</v>
      </c>
      <c r="T46" s="108">
        <v>133.32999999999998</v>
      </c>
      <c r="U46" s="109">
        <v>541.08</v>
      </c>
    </row>
    <row r="47" spans="1:21" ht="15">
      <c r="A47" s="87" t="s">
        <v>397</v>
      </c>
      <c r="B47" s="107">
        <v>423</v>
      </c>
      <c r="C47" s="107">
        <v>535</v>
      </c>
      <c r="D47" s="108">
        <v>543.28</v>
      </c>
      <c r="E47" s="108">
        <v>812.88</v>
      </c>
      <c r="F47" s="107">
        <v>563</v>
      </c>
      <c r="G47" s="107">
        <v>539</v>
      </c>
      <c r="H47" s="108">
        <v>386.2</v>
      </c>
      <c r="I47" s="108">
        <v>337.24</v>
      </c>
      <c r="J47" s="107">
        <v>180</v>
      </c>
      <c r="K47" s="107">
        <v>249</v>
      </c>
      <c r="L47" s="108">
        <v>31.28</v>
      </c>
      <c r="M47" s="108">
        <v>42.46</v>
      </c>
      <c r="N47" s="107">
        <v>356</v>
      </c>
      <c r="O47" s="107">
        <v>413</v>
      </c>
      <c r="P47" s="108">
        <v>34.24</v>
      </c>
      <c r="Q47" s="108">
        <v>28.93</v>
      </c>
      <c r="R47" s="107">
        <v>146</v>
      </c>
      <c r="S47" s="107">
        <v>150</v>
      </c>
      <c r="T47" s="108">
        <v>1883.48</v>
      </c>
      <c r="U47" s="109">
        <v>1444.39</v>
      </c>
    </row>
    <row r="48" spans="1:21" ht="15">
      <c r="A48" s="87" t="s">
        <v>398</v>
      </c>
      <c r="B48" s="107">
        <v>1</v>
      </c>
      <c r="C48" s="107">
        <v>100</v>
      </c>
      <c r="D48" s="108">
        <v>0.74</v>
      </c>
      <c r="E48" s="108">
        <v>6.14</v>
      </c>
      <c r="F48" s="107">
        <v>11</v>
      </c>
      <c r="G48" s="107">
        <v>104</v>
      </c>
      <c r="H48" s="108">
        <v>5.24</v>
      </c>
      <c r="I48" s="108">
        <v>12.36</v>
      </c>
      <c r="J48" s="107">
        <v>6</v>
      </c>
      <c r="K48" s="107">
        <v>35</v>
      </c>
      <c r="L48" s="108">
        <v>0.42</v>
      </c>
      <c r="M48" s="108">
        <v>1.29</v>
      </c>
      <c r="N48" s="107">
        <v>7</v>
      </c>
      <c r="O48" s="107">
        <v>5</v>
      </c>
      <c r="P48" s="108">
        <v>0.16</v>
      </c>
      <c r="Q48" s="108">
        <v>0.12</v>
      </c>
      <c r="R48" s="107">
        <v>3</v>
      </c>
      <c r="S48" s="107">
        <v>2</v>
      </c>
      <c r="T48" s="108">
        <v>1.1</v>
      </c>
      <c r="U48" s="109">
        <v>0.21</v>
      </c>
    </row>
    <row r="49" spans="1:21" ht="15">
      <c r="A49" s="87" t="s">
        <v>399</v>
      </c>
      <c r="B49" s="107">
        <v>56</v>
      </c>
      <c r="C49" s="107">
        <v>87</v>
      </c>
      <c r="D49" s="108">
        <v>74.02</v>
      </c>
      <c r="E49" s="108">
        <v>60.95</v>
      </c>
      <c r="F49" s="107">
        <v>230</v>
      </c>
      <c r="G49" s="107">
        <v>341</v>
      </c>
      <c r="H49" s="108">
        <v>358.9</v>
      </c>
      <c r="I49" s="108">
        <v>451.41</v>
      </c>
      <c r="J49" s="107">
        <v>55</v>
      </c>
      <c r="K49" s="107">
        <v>104</v>
      </c>
      <c r="L49" s="108">
        <v>14.6</v>
      </c>
      <c r="M49" s="108">
        <v>19.8</v>
      </c>
      <c r="N49" s="107">
        <v>61</v>
      </c>
      <c r="O49" s="107">
        <v>119</v>
      </c>
      <c r="P49" s="108">
        <v>6.77</v>
      </c>
      <c r="Q49" s="108">
        <v>14.47</v>
      </c>
      <c r="R49" s="107">
        <v>9</v>
      </c>
      <c r="S49" s="107">
        <v>18</v>
      </c>
      <c r="T49" s="108">
        <v>18.3</v>
      </c>
      <c r="U49" s="109">
        <v>26.12</v>
      </c>
    </row>
    <row r="50" spans="1:21" ht="15">
      <c r="A50" s="87" t="s">
        <v>400</v>
      </c>
      <c r="B50" s="107">
        <v>255</v>
      </c>
      <c r="C50" s="107">
        <v>385</v>
      </c>
      <c r="D50" s="108">
        <v>534.72</v>
      </c>
      <c r="E50" s="108">
        <v>825.49</v>
      </c>
      <c r="F50" s="107">
        <v>454</v>
      </c>
      <c r="G50" s="107">
        <v>544</v>
      </c>
      <c r="H50" s="108">
        <v>500.12</v>
      </c>
      <c r="I50" s="108">
        <v>598.23</v>
      </c>
      <c r="J50" s="107">
        <v>112</v>
      </c>
      <c r="K50" s="107">
        <v>207</v>
      </c>
      <c r="L50" s="108">
        <v>18.98</v>
      </c>
      <c r="M50" s="108">
        <v>49.41</v>
      </c>
      <c r="N50" s="107">
        <v>283</v>
      </c>
      <c r="O50" s="107">
        <v>291</v>
      </c>
      <c r="P50" s="108">
        <v>32.2</v>
      </c>
      <c r="Q50" s="108">
        <v>28.99</v>
      </c>
      <c r="R50" s="107">
        <v>198</v>
      </c>
      <c r="S50" s="107">
        <v>139</v>
      </c>
      <c r="T50" s="108">
        <v>274.94</v>
      </c>
      <c r="U50" s="109">
        <v>207.72</v>
      </c>
    </row>
    <row r="51" spans="1:21" ht="15">
      <c r="A51" s="87" t="s">
        <v>401</v>
      </c>
      <c r="B51" s="107">
        <v>13</v>
      </c>
      <c r="C51" s="107">
        <v>91</v>
      </c>
      <c r="D51" s="108">
        <v>5.48</v>
      </c>
      <c r="E51" s="108">
        <v>16.12</v>
      </c>
      <c r="F51" s="107">
        <v>40</v>
      </c>
      <c r="G51" s="107">
        <v>181</v>
      </c>
      <c r="H51" s="108">
        <v>25.29</v>
      </c>
      <c r="I51" s="108">
        <v>57.18</v>
      </c>
      <c r="J51" s="107">
        <v>24</v>
      </c>
      <c r="K51" s="107">
        <v>87</v>
      </c>
      <c r="L51" s="108">
        <v>5.17</v>
      </c>
      <c r="M51" s="108">
        <v>15.57</v>
      </c>
      <c r="N51" s="107">
        <v>7</v>
      </c>
      <c r="O51" s="107">
        <v>39</v>
      </c>
      <c r="P51" s="108">
        <v>0.53</v>
      </c>
      <c r="Q51" s="108">
        <v>2.66</v>
      </c>
      <c r="R51" s="107">
        <v>1</v>
      </c>
      <c r="S51" s="107">
        <v>4</v>
      </c>
      <c r="T51" s="108">
        <v>25.06</v>
      </c>
      <c r="U51" s="109">
        <v>3.32</v>
      </c>
    </row>
    <row r="52" spans="1:21" ht="15">
      <c r="A52" s="87" t="s">
        <v>402</v>
      </c>
      <c r="B52" s="107">
        <v>59</v>
      </c>
      <c r="C52" s="107">
        <v>85</v>
      </c>
      <c r="D52" s="108">
        <v>115.03</v>
      </c>
      <c r="E52" s="108">
        <v>168.95</v>
      </c>
      <c r="F52" s="107">
        <v>152</v>
      </c>
      <c r="G52" s="107">
        <v>219</v>
      </c>
      <c r="H52" s="108">
        <v>196.43</v>
      </c>
      <c r="I52" s="108">
        <v>321.74</v>
      </c>
      <c r="J52" s="107">
        <v>45</v>
      </c>
      <c r="K52" s="107">
        <v>110</v>
      </c>
      <c r="L52" s="108">
        <v>11.55</v>
      </c>
      <c r="M52" s="108">
        <v>22.68</v>
      </c>
      <c r="N52" s="107">
        <v>20</v>
      </c>
      <c r="O52" s="107">
        <v>105</v>
      </c>
      <c r="P52" s="108">
        <v>0.36</v>
      </c>
      <c r="Q52" s="108">
        <v>9.38</v>
      </c>
      <c r="R52" s="107">
        <v>79</v>
      </c>
      <c r="S52" s="107">
        <v>166</v>
      </c>
      <c r="T52" s="108">
        <v>998.54</v>
      </c>
      <c r="U52" s="109">
        <v>1678.82</v>
      </c>
    </row>
    <row r="53" spans="1:21" ht="15">
      <c r="A53" s="87" t="s">
        <v>537</v>
      </c>
      <c r="B53" s="107">
        <v>1</v>
      </c>
      <c r="C53" s="107">
        <v>47</v>
      </c>
      <c r="D53" s="108">
        <v>5</v>
      </c>
      <c r="E53" s="108">
        <v>5.94</v>
      </c>
      <c r="F53" s="107">
        <v>84</v>
      </c>
      <c r="G53" s="107">
        <v>164</v>
      </c>
      <c r="H53" s="108">
        <v>173.4</v>
      </c>
      <c r="I53" s="108">
        <v>181.49</v>
      </c>
      <c r="J53" s="107">
        <v>2</v>
      </c>
      <c r="K53" s="107">
        <v>42</v>
      </c>
      <c r="L53" s="108">
        <v>0.83</v>
      </c>
      <c r="M53" s="108">
        <v>3.29</v>
      </c>
      <c r="N53" s="107">
        <v>46</v>
      </c>
      <c r="O53" s="107">
        <v>79</v>
      </c>
      <c r="P53" s="108">
        <v>2.37</v>
      </c>
      <c r="Q53" s="108">
        <v>3.29</v>
      </c>
      <c r="R53" s="107">
        <v>20</v>
      </c>
      <c r="S53" s="107">
        <v>21</v>
      </c>
      <c r="T53" s="108">
        <v>219.39000000000001</v>
      </c>
      <c r="U53" s="109">
        <v>256.5</v>
      </c>
    </row>
    <row r="54" spans="1:21" ht="15">
      <c r="A54" s="87" t="s">
        <v>538</v>
      </c>
      <c r="B54" s="107">
        <v>911</v>
      </c>
      <c r="C54" s="107">
        <v>1556</v>
      </c>
      <c r="D54" s="108">
        <v>6310.09</v>
      </c>
      <c r="E54" s="108">
        <v>6364.2</v>
      </c>
      <c r="F54" s="107">
        <v>1083</v>
      </c>
      <c r="G54" s="107">
        <v>1773</v>
      </c>
      <c r="H54" s="108">
        <v>1787.89</v>
      </c>
      <c r="I54" s="108">
        <v>2828.54</v>
      </c>
      <c r="J54" s="107">
        <v>138</v>
      </c>
      <c r="K54" s="107">
        <v>322</v>
      </c>
      <c r="L54" s="108">
        <v>27.56</v>
      </c>
      <c r="M54" s="108">
        <v>79.68</v>
      </c>
      <c r="N54" s="107">
        <v>381</v>
      </c>
      <c r="O54" s="107">
        <v>562</v>
      </c>
      <c r="P54" s="108">
        <v>33.69</v>
      </c>
      <c r="Q54" s="108">
        <v>56.04</v>
      </c>
      <c r="R54" s="107">
        <v>39</v>
      </c>
      <c r="S54" s="107">
        <v>62</v>
      </c>
      <c r="T54" s="108">
        <v>213.03</v>
      </c>
      <c r="U54" s="109">
        <v>208.04</v>
      </c>
    </row>
    <row r="55" spans="1:21" ht="15">
      <c r="A55" s="87" t="s">
        <v>539</v>
      </c>
      <c r="B55" s="107">
        <v>126</v>
      </c>
      <c r="C55" s="107">
        <v>190</v>
      </c>
      <c r="D55" s="108">
        <v>158.61</v>
      </c>
      <c r="E55" s="108">
        <v>247.69</v>
      </c>
      <c r="F55" s="107">
        <v>550</v>
      </c>
      <c r="G55" s="107">
        <v>477</v>
      </c>
      <c r="H55" s="108">
        <v>912.96</v>
      </c>
      <c r="I55" s="108">
        <v>659.66</v>
      </c>
      <c r="J55" s="107">
        <v>265</v>
      </c>
      <c r="K55" s="107">
        <v>294</v>
      </c>
      <c r="L55" s="108">
        <v>144.36</v>
      </c>
      <c r="M55" s="108">
        <v>101.71</v>
      </c>
      <c r="N55" s="107">
        <v>175</v>
      </c>
      <c r="O55" s="107">
        <v>196</v>
      </c>
      <c r="P55" s="108">
        <v>8.06</v>
      </c>
      <c r="Q55" s="108">
        <v>8.45</v>
      </c>
      <c r="R55" s="107">
        <v>82</v>
      </c>
      <c r="S55" s="107">
        <v>170</v>
      </c>
      <c r="T55" s="108">
        <v>226.98000000000002</v>
      </c>
      <c r="U55" s="109">
        <v>400.83</v>
      </c>
    </row>
    <row r="56" spans="1:21" ht="15">
      <c r="A56" s="87" t="s">
        <v>540</v>
      </c>
      <c r="B56" s="107">
        <v>85</v>
      </c>
      <c r="C56" s="107">
        <v>309</v>
      </c>
      <c r="D56" s="108">
        <v>64.85</v>
      </c>
      <c r="E56" s="108">
        <v>149.63</v>
      </c>
      <c r="F56" s="107">
        <v>189</v>
      </c>
      <c r="G56" s="107">
        <v>458</v>
      </c>
      <c r="H56" s="108">
        <v>393.95</v>
      </c>
      <c r="I56" s="108">
        <v>538.1</v>
      </c>
      <c r="J56" s="107">
        <v>20</v>
      </c>
      <c r="K56" s="107">
        <v>30</v>
      </c>
      <c r="L56" s="108">
        <v>8.32</v>
      </c>
      <c r="M56" s="108">
        <v>22.34</v>
      </c>
      <c r="N56" s="107">
        <v>10</v>
      </c>
      <c r="O56" s="107">
        <v>90</v>
      </c>
      <c r="P56" s="108">
        <v>1.05</v>
      </c>
      <c r="Q56" s="108">
        <v>9.23</v>
      </c>
      <c r="R56" s="107">
        <v>3</v>
      </c>
      <c r="S56" s="107">
        <v>2</v>
      </c>
      <c r="T56" s="108">
        <v>1.43</v>
      </c>
      <c r="U56" s="109">
        <v>71.86</v>
      </c>
    </row>
    <row r="57" spans="1:21" ht="15">
      <c r="A57" s="87" t="s">
        <v>541</v>
      </c>
      <c r="B57" s="107">
        <v>5</v>
      </c>
      <c r="C57" s="107">
        <v>49</v>
      </c>
      <c r="D57" s="108">
        <v>1.96</v>
      </c>
      <c r="E57" s="108">
        <v>4.86</v>
      </c>
      <c r="F57" s="107">
        <v>25</v>
      </c>
      <c r="G57" s="107">
        <v>70</v>
      </c>
      <c r="H57" s="108">
        <v>13.08</v>
      </c>
      <c r="I57" s="108">
        <v>21.44</v>
      </c>
      <c r="J57" s="107">
        <v>22</v>
      </c>
      <c r="K57" s="107">
        <v>48</v>
      </c>
      <c r="L57" s="108">
        <v>7.7</v>
      </c>
      <c r="M57" s="108">
        <v>12.53</v>
      </c>
      <c r="N57" s="107">
        <v>10</v>
      </c>
      <c r="O57" s="107">
        <v>18</v>
      </c>
      <c r="P57" s="108">
        <v>1.06</v>
      </c>
      <c r="Q57" s="108">
        <v>0.53</v>
      </c>
      <c r="R57" s="107">
        <v>0</v>
      </c>
      <c r="S57" s="107">
        <v>0</v>
      </c>
      <c r="T57" s="108">
        <v>0</v>
      </c>
      <c r="U57" s="109">
        <v>0</v>
      </c>
    </row>
    <row r="58" spans="1:21" ht="15">
      <c r="A58" s="87" t="s">
        <v>542</v>
      </c>
      <c r="B58" s="107">
        <v>4</v>
      </c>
      <c r="C58" s="107">
        <v>114</v>
      </c>
      <c r="D58" s="108">
        <v>30.75</v>
      </c>
      <c r="E58" s="108">
        <v>22.01</v>
      </c>
      <c r="F58" s="107">
        <v>207</v>
      </c>
      <c r="G58" s="107">
        <v>339</v>
      </c>
      <c r="H58" s="108">
        <v>304.91</v>
      </c>
      <c r="I58" s="108">
        <v>521.92</v>
      </c>
      <c r="J58" s="107">
        <v>1</v>
      </c>
      <c r="K58" s="107">
        <v>22</v>
      </c>
      <c r="L58" s="108">
        <v>0.02</v>
      </c>
      <c r="M58" s="108">
        <v>3.58</v>
      </c>
      <c r="N58" s="107">
        <v>164</v>
      </c>
      <c r="O58" s="107">
        <v>34</v>
      </c>
      <c r="P58" s="108">
        <v>5.01</v>
      </c>
      <c r="Q58" s="108">
        <v>1.22</v>
      </c>
      <c r="R58" s="107">
        <v>43</v>
      </c>
      <c r="S58" s="107">
        <v>58</v>
      </c>
      <c r="T58" s="108">
        <v>221.60999999999999</v>
      </c>
      <c r="U58" s="109">
        <v>58.93</v>
      </c>
    </row>
    <row r="59" spans="1:21" ht="15">
      <c r="A59" s="87" t="s">
        <v>543</v>
      </c>
      <c r="B59" s="107">
        <v>34</v>
      </c>
      <c r="C59" s="107">
        <v>49</v>
      </c>
      <c r="D59" s="108">
        <v>81.21</v>
      </c>
      <c r="E59" s="108">
        <v>52.05</v>
      </c>
      <c r="F59" s="107">
        <v>356</v>
      </c>
      <c r="G59" s="107">
        <v>460</v>
      </c>
      <c r="H59" s="108">
        <v>1126.87</v>
      </c>
      <c r="I59" s="108">
        <v>1025.63</v>
      </c>
      <c r="J59" s="107">
        <v>18</v>
      </c>
      <c r="K59" s="107">
        <v>60</v>
      </c>
      <c r="L59" s="108">
        <v>9.74</v>
      </c>
      <c r="M59" s="108">
        <v>53.77</v>
      </c>
      <c r="N59" s="107">
        <v>42</v>
      </c>
      <c r="O59" s="107">
        <v>37</v>
      </c>
      <c r="P59" s="108">
        <v>5.67</v>
      </c>
      <c r="Q59" s="108">
        <v>3.54</v>
      </c>
      <c r="R59" s="107">
        <v>9</v>
      </c>
      <c r="S59" s="107">
        <v>19</v>
      </c>
      <c r="T59" s="108">
        <v>354.52</v>
      </c>
      <c r="U59" s="109">
        <v>95.88</v>
      </c>
    </row>
    <row r="60" spans="1:21" ht="15">
      <c r="A60" s="87" t="s">
        <v>544</v>
      </c>
      <c r="B60" s="107">
        <v>74</v>
      </c>
      <c r="C60" s="107">
        <v>68</v>
      </c>
      <c r="D60" s="108">
        <v>178.38</v>
      </c>
      <c r="E60" s="108">
        <v>72.67</v>
      </c>
      <c r="F60" s="107">
        <v>646</v>
      </c>
      <c r="G60" s="107">
        <v>647</v>
      </c>
      <c r="H60" s="108">
        <v>1749.13</v>
      </c>
      <c r="I60" s="108">
        <v>1158.29</v>
      </c>
      <c r="J60" s="107">
        <v>83</v>
      </c>
      <c r="K60" s="107">
        <v>79</v>
      </c>
      <c r="L60" s="108">
        <v>28.51</v>
      </c>
      <c r="M60" s="108">
        <v>24.59</v>
      </c>
      <c r="N60" s="107">
        <v>114</v>
      </c>
      <c r="O60" s="107">
        <v>126</v>
      </c>
      <c r="P60" s="108">
        <v>12.13</v>
      </c>
      <c r="Q60" s="108">
        <v>9.48</v>
      </c>
      <c r="R60" s="107">
        <v>62</v>
      </c>
      <c r="S60" s="107">
        <v>76</v>
      </c>
      <c r="T60" s="108">
        <v>2987.74</v>
      </c>
      <c r="U60" s="109">
        <v>617.11</v>
      </c>
    </row>
    <row r="61" spans="1:21" ht="15">
      <c r="A61" s="87" t="s">
        <v>355</v>
      </c>
      <c r="B61" s="107">
        <v>13</v>
      </c>
      <c r="C61" s="107">
        <v>58</v>
      </c>
      <c r="D61" s="108">
        <v>9.56</v>
      </c>
      <c r="E61" s="108">
        <v>33.32</v>
      </c>
      <c r="F61" s="107">
        <v>292</v>
      </c>
      <c r="G61" s="107">
        <v>348</v>
      </c>
      <c r="H61" s="108">
        <v>421.6</v>
      </c>
      <c r="I61" s="108">
        <v>584.44</v>
      </c>
      <c r="J61" s="107">
        <v>54</v>
      </c>
      <c r="K61" s="107">
        <v>65</v>
      </c>
      <c r="L61" s="108">
        <v>10.24</v>
      </c>
      <c r="M61" s="108">
        <v>18.34</v>
      </c>
      <c r="N61" s="107">
        <v>143</v>
      </c>
      <c r="O61" s="107">
        <v>68</v>
      </c>
      <c r="P61" s="108">
        <v>9.54</v>
      </c>
      <c r="Q61" s="108">
        <v>7.1</v>
      </c>
      <c r="R61" s="107">
        <v>36</v>
      </c>
      <c r="S61" s="107">
        <v>38</v>
      </c>
      <c r="T61" s="108">
        <v>339</v>
      </c>
      <c r="U61" s="109">
        <v>1086.22</v>
      </c>
    </row>
    <row r="62" spans="1:21" ht="15">
      <c r="A62" s="87" t="s">
        <v>356</v>
      </c>
      <c r="B62" s="107">
        <v>77</v>
      </c>
      <c r="C62" s="107">
        <v>130</v>
      </c>
      <c r="D62" s="108">
        <v>169.29</v>
      </c>
      <c r="E62" s="108">
        <v>275</v>
      </c>
      <c r="F62" s="107">
        <v>218</v>
      </c>
      <c r="G62" s="107">
        <v>307</v>
      </c>
      <c r="H62" s="108">
        <v>297.72</v>
      </c>
      <c r="I62" s="108">
        <v>390.21</v>
      </c>
      <c r="J62" s="107">
        <v>88</v>
      </c>
      <c r="K62" s="107">
        <v>151</v>
      </c>
      <c r="L62" s="108">
        <v>31.23</v>
      </c>
      <c r="M62" s="108">
        <v>55.67</v>
      </c>
      <c r="N62" s="107">
        <v>72</v>
      </c>
      <c r="O62" s="107">
        <v>43</v>
      </c>
      <c r="P62" s="108">
        <v>4.4</v>
      </c>
      <c r="Q62" s="108">
        <v>4</v>
      </c>
      <c r="R62" s="107">
        <v>31</v>
      </c>
      <c r="S62" s="107">
        <v>26</v>
      </c>
      <c r="T62" s="108">
        <v>452.86</v>
      </c>
      <c r="U62" s="109">
        <v>44.45</v>
      </c>
    </row>
    <row r="63" spans="1:21" ht="15">
      <c r="A63" s="87" t="s">
        <v>357</v>
      </c>
      <c r="B63" s="107">
        <v>4</v>
      </c>
      <c r="C63" s="107">
        <v>12</v>
      </c>
      <c r="D63" s="108">
        <v>10.8</v>
      </c>
      <c r="E63" s="108">
        <v>3.9</v>
      </c>
      <c r="F63" s="107">
        <v>50</v>
      </c>
      <c r="G63" s="107">
        <v>76</v>
      </c>
      <c r="H63" s="108">
        <v>82.12</v>
      </c>
      <c r="I63" s="108">
        <v>87.1</v>
      </c>
      <c r="J63" s="107">
        <v>1</v>
      </c>
      <c r="K63" s="107">
        <v>9</v>
      </c>
      <c r="L63" s="108">
        <v>0.03</v>
      </c>
      <c r="M63" s="108">
        <v>2.43</v>
      </c>
      <c r="N63" s="107">
        <v>34</v>
      </c>
      <c r="O63" s="107">
        <v>61</v>
      </c>
      <c r="P63" s="108">
        <v>1.41</v>
      </c>
      <c r="Q63" s="108">
        <v>6.41</v>
      </c>
      <c r="R63" s="107">
        <v>12</v>
      </c>
      <c r="S63" s="107">
        <v>9</v>
      </c>
      <c r="T63" s="108">
        <v>23.9</v>
      </c>
      <c r="U63" s="109">
        <v>13.75</v>
      </c>
    </row>
    <row r="64" spans="1:21" ht="15">
      <c r="A64" s="87" t="s">
        <v>358</v>
      </c>
      <c r="B64" s="107">
        <v>47</v>
      </c>
      <c r="C64" s="107">
        <v>77</v>
      </c>
      <c r="D64" s="108">
        <v>65.49</v>
      </c>
      <c r="E64" s="108">
        <v>94.44</v>
      </c>
      <c r="F64" s="107">
        <v>252</v>
      </c>
      <c r="G64" s="107">
        <v>325</v>
      </c>
      <c r="H64" s="108">
        <v>444.11</v>
      </c>
      <c r="I64" s="108">
        <v>537.63</v>
      </c>
      <c r="J64" s="107">
        <v>33</v>
      </c>
      <c r="K64" s="107">
        <v>152</v>
      </c>
      <c r="L64" s="108">
        <v>11.49</v>
      </c>
      <c r="M64" s="108">
        <v>57.75</v>
      </c>
      <c r="N64" s="107">
        <v>39</v>
      </c>
      <c r="O64" s="107">
        <v>96</v>
      </c>
      <c r="P64" s="108">
        <v>5.76</v>
      </c>
      <c r="Q64" s="108">
        <v>4.86</v>
      </c>
      <c r="R64" s="107">
        <v>48</v>
      </c>
      <c r="S64" s="107">
        <v>50</v>
      </c>
      <c r="T64" s="108">
        <v>92.64</v>
      </c>
      <c r="U64" s="109">
        <v>65.35</v>
      </c>
    </row>
    <row r="65" spans="1:21" ht="15">
      <c r="A65" s="87" t="s">
        <v>359</v>
      </c>
      <c r="B65" s="107">
        <v>93</v>
      </c>
      <c r="C65" s="107">
        <v>171</v>
      </c>
      <c r="D65" s="108">
        <v>104.08</v>
      </c>
      <c r="E65" s="108">
        <v>154</v>
      </c>
      <c r="F65" s="107">
        <v>319</v>
      </c>
      <c r="G65" s="107">
        <v>356</v>
      </c>
      <c r="H65" s="108">
        <v>452.5</v>
      </c>
      <c r="I65" s="108">
        <v>410.35</v>
      </c>
      <c r="J65" s="107">
        <v>141</v>
      </c>
      <c r="K65" s="107">
        <v>208</v>
      </c>
      <c r="L65" s="108">
        <v>34.4</v>
      </c>
      <c r="M65" s="108">
        <v>37.93</v>
      </c>
      <c r="N65" s="107">
        <v>154</v>
      </c>
      <c r="O65" s="107">
        <v>114</v>
      </c>
      <c r="P65" s="108">
        <v>12.57</v>
      </c>
      <c r="Q65" s="108">
        <v>6.57</v>
      </c>
      <c r="R65" s="107">
        <v>159</v>
      </c>
      <c r="S65" s="107">
        <v>124</v>
      </c>
      <c r="T65" s="108">
        <v>1435.81</v>
      </c>
      <c r="U65" s="109">
        <v>1157.09</v>
      </c>
    </row>
    <row r="66" spans="1:21" ht="15">
      <c r="A66" s="87" t="s">
        <v>360</v>
      </c>
      <c r="B66" s="107">
        <v>16</v>
      </c>
      <c r="C66" s="107">
        <v>136</v>
      </c>
      <c r="D66" s="108">
        <v>15.56</v>
      </c>
      <c r="E66" s="108">
        <v>16.11</v>
      </c>
      <c r="F66" s="107">
        <v>114</v>
      </c>
      <c r="G66" s="107">
        <v>225</v>
      </c>
      <c r="H66" s="108">
        <v>182.05</v>
      </c>
      <c r="I66" s="108">
        <v>309.42</v>
      </c>
      <c r="J66" s="107">
        <v>25</v>
      </c>
      <c r="K66" s="107">
        <v>93</v>
      </c>
      <c r="L66" s="108">
        <v>8.62</v>
      </c>
      <c r="M66" s="108">
        <v>14.48</v>
      </c>
      <c r="N66" s="107">
        <v>45</v>
      </c>
      <c r="O66" s="107">
        <v>1</v>
      </c>
      <c r="P66" s="108">
        <v>1.37</v>
      </c>
      <c r="Q66" s="108">
        <v>0.02</v>
      </c>
      <c r="R66" s="107">
        <v>27</v>
      </c>
      <c r="S66" s="107">
        <v>44</v>
      </c>
      <c r="T66" s="108">
        <v>402.15</v>
      </c>
      <c r="U66" s="109">
        <v>135.03</v>
      </c>
    </row>
    <row r="67" spans="1:21" ht="15">
      <c r="A67" s="87" t="s">
        <v>361</v>
      </c>
      <c r="B67" s="107">
        <v>103</v>
      </c>
      <c r="C67" s="107">
        <v>174</v>
      </c>
      <c r="D67" s="108">
        <v>238.23</v>
      </c>
      <c r="E67" s="108">
        <v>226.31</v>
      </c>
      <c r="F67" s="107">
        <v>175</v>
      </c>
      <c r="G67" s="107">
        <v>251</v>
      </c>
      <c r="H67" s="108">
        <v>131.14</v>
      </c>
      <c r="I67" s="108">
        <v>183.72</v>
      </c>
      <c r="J67" s="107">
        <v>55</v>
      </c>
      <c r="K67" s="107">
        <v>122</v>
      </c>
      <c r="L67" s="108">
        <v>7.56</v>
      </c>
      <c r="M67" s="108">
        <v>20.44</v>
      </c>
      <c r="N67" s="107">
        <v>137</v>
      </c>
      <c r="O67" s="107">
        <v>80</v>
      </c>
      <c r="P67" s="108">
        <v>15.8</v>
      </c>
      <c r="Q67" s="108">
        <v>8.98</v>
      </c>
      <c r="R67" s="107">
        <v>70</v>
      </c>
      <c r="S67" s="107">
        <v>102</v>
      </c>
      <c r="T67" s="108">
        <v>1274.88</v>
      </c>
      <c r="U67" s="109">
        <v>799.75</v>
      </c>
    </row>
    <row r="68" spans="1:21" ht="15">
      <c r="A68" s="87" t="s">
        <v>362</v>
      </c>
      <c r="B68" s="107">
        <v>12</v>
      </c>
      <c r="C68" s="107">
        <v>78</v>
      </c>
      <c r="D68" s="108">
        <v>8.48</v>
      </c>
      <c r="E68" s="108">
        <v>90.72</v>
      </c>
      <c r="F68" s="107">
        <v>156</v>
      </c>
      <c r="G68" s="107">
        <v>214</v>
      </c>
      <c r="H68" s="108">
        <v>395.08</v>
      </c>
      <c r="I68" s="108">
        <v>387.53</v>
      </c>
      <c r="J68" s="107">
        <v>58</v>
      </c>
      <c r="K68" s="107">
        <v>122</v>
      </c>
      <c r="L68" s="108">
        <v>24.82</v>
      </c>
      <c r="M68" s="108">
        <v>38.59</v>
      </c>
      <c r="N68" s="107">
        <v>102</v>
      </c>
      <c r="O68" s="107">
        <v>46</v>
      </c>
      <c r="P68" s="108">
        <v>10.82</v>
      </c>
      <c r="Q68" s="108">
        <v>2.3</v>
      </c>
      <c r="R68" s="107">
        <v>11</v>
      </c>
      <c r="S68" s="107">
        <v>86</v>
      </c>
      <c r="T68" s="108">
        <v>40.56</v>
      </c>
      <c r="U68" s="109">
        <v>169.11</v>
      </c>
    </row>
    <row r="69" spans="1:21" ht="15">
      <c r="A69" s="87" t="s">
        <v>363</v>
      </c>
      <c r="B69" s="107">
        <v>47</v>
      </c>
      <c r="C69" s="107">
        <v>62</v>
      </c>
      <c r="D69" s="108">
        <v>93.33</v>
      </c>
      <c r="E69" s="108">
        <v>60.93</v>
      </c>
      <c r="F69" s="107">
        <v>168</v>
      </c>
      <c r="G69" s="107">
        <v>269</v>
      </c>
      <c r="H69" s="108">
        <v>463.61</v>
      </c>
      <c r="I69" s="108">
        <v>625.69</v>
      </c>
      <c r="J69" s="107">
        <v>65</v>
      </c>
      <c r="K69" s="107">
        <v>121</v>
      </c>
      <c r="L69" s="108">
        <v>34.03</v>
      </c>
      <c r="M69" s="108">
        <v>31.28</v>
      </c>
      <c r="N69" s="107">
        <v>49</v>
      </c>
      <c r="O69" s="107">
        <v>33</v>
      </c>
      <c r="P69" s="108">
        <v>2.65</v>
      </c>
      <c r="Q69" s="108">
        <v>1.26</v>
      </c>
      <c r="R69" s="107">
        <v>32</v>
      </c>
      <c r="S69" s="107">
        <v>107</v>
      </c>
      <c r="T69" s="108">
        <v>593.1</v>
      </c>
      <c r="U69" s="109">
        <v>686.63</v>
      </c>
    </row>
    <row r="70" spans="1:21" ht="15">
      <c r="A70" s="87" t="s">
        <v>364</v>
      </c>
      <c r="B70" s="107">
        <v>3</v>
      </c>
      <c r="C70" s="107">
        <v>0</v>
      </c>
      <c r="D70" s="108">
        <v>3.7</v>
      </c>
      <c r="E70" s="108">
        <v>0</v>
      </c>
      <c r="F70" s="107">
        <v>82</v>
      </c>
      <c r="G70" s="107">
        <v>360</v>
      </c>
      <c r="H70" s="108">
        <v>87.26</v>
      </c>
      <c r="I70" s="108">
        <v>96.24</v>
      </c>
      <c r="J70" s="107">
        <v>23</v>
      </c>
      <c r="K70" s="107">
        <v>203</v>
      </c>
      <c r="L70" s="108">
        <v>9.32</v>
      </c>
      <c r="M70" s="108">
        <v>11.6</v>
      </c>
      <c r="N70" s="107">
        <v>13</v>
      </c>
      <c r="O70" s="107">
        <v>17</v>
      </c>
      <c r="P70" s="108">
        <v>0.79</v>
      </c>
      <c r="Q70" s="108">
        <v>0.2</v>
      </c>
      <c r="R70" s="107">
        <v>1</v>
      </c>
      <c r="S70" s="107">
        <v>0</v>
      </c>
      <c r="T70" s="108">
        <v>45</v>
      </c>
      <c r="U70" s="109">
        <v>0</v>
      </c>
    </row>
    <row r="71" spans="1:21" ht="15">
      <c r="A71" s="87" t="s">
        <v>365</v>
      </c>
      <c r="B71" s="107">
        <v>59</v>
      </c>
      <c r="C71" s="107">
        <v>167</v>
      </c>
      <c r="D71" s="108">
        <v>48.99</v>
      </c>
      <c r="E71" s="108">
        <v>66.53</v>
      </c>
      <c r="F71" s="107">
        <v>92</v>
      </c>
      <c r="G71" s="107">
        <v>158</v>
      </c>
      <c r="H71" s="108">
        <v>106.64</v>
      </c>
      <c r="I71" s="108">
        <v>83.94</v>
      </c>
      <c r="J71" s="107">
        <v>8</v>
      </c>
      <c r="K71" s="107">
        <v>63</v>
      </c>
      <c r="L71" s="108">
        <v>0.83</v>
      </c>
      <c r="M71" s="108">
        <v>6.18</v>
      </c>
      <c r="N71" s="107">
        <v>50</v>
      </c>
      <c r="O71" s="107">
        <v>24</v>
      </c>
      <c r="P71" s="108">
        <v>4.61</v>
      </c>
      <c r="Q71" s="108">
        <v>1.75</v>
      </c>
      <c r="R71" s="107">
        <v>8</v>
      </c>
      <c r="S71" s="107">
        <v>24</v>
      </c>
      <c r="T71" s="108">
        <v>123.26</v>
      </c>
      <c r="U71" s="109">
        <v>61.68</v>
      </c>
    </row>
    <row r="72" spans="1:21" ht="15">
      <c r="A72" s="87" t="s">
        <v>366</v>
      </c>
      <c r="B72" s="107">
        <v>1</v>
      </c>
      <c r="C72" s="107">
        <v>0</v>
      </c>
      <c r="D72" s="108">
        <v>3</v>
      </c>
      <c r="E72" s="108">
        <v>0</v>
      </c>
      <c r="F72" s="107">
        <v>54</v>
      </c>
      <c r="G72" s="107">
        <v>184</v>
      </c>
      <c r="H72" s="108">
        <v>33.29</v>
      </c>
      <c r="I72" s="108">
        <v>70.86</v>
      </c>
      <c r="J72" s="107">
        <v>16</v>
      </c>
      <c r="K72" s="107">
        <v>77</v>
      </c>
      <c r="L72" s="108">
        <v>1</v>
      </c>
      <c r="M72" s="108">
        <v>5.78</v>
      </c>
      <c r="N72" s="107">
        <v>8</v>
      </c>
      <c r="O72" s="107">
        <v>57</v>
      </c>
      <c r="P72" s="108">
        <v>0.48</v>
      </c>
      <c r="Q72" s="108">
        <v>0.87</v>
      </c>
      <c r="R72" s="107">
        <v>1</v>
      </c>
      <c r="S72" s="107">
        <v>2</v>
      </c>
      <c r="T72" s="108">
        <v>0.22</v>
      </c>
      <c r="U72" s="109">
        <v>0.3</v>
      </c>
    </row>
    <row r="73" spans="1:21" ht="15">
      <c r="A73" s="87" t="s">
        <v>367</v>
      </c>
      <c r="B73" s="107">
        <v>5</v>
      </c>
      <c r="C73" s="107">
        <v>51</v>
      </c>
      <c r="D73" s="108">
        <v>3.52</v>
      </c>
      <c r="E73" s="108">
        <v>15.63</v>
      </c>
      <c r="F73" s="107">
        <v>162</v>
      </c>
      <c r="G73" s="107">
        <v>200</v>
      </c>
      <c r="H73" s="108">
        <v>182.07</v>
      </c>
      <c r="I73" s="108">
        <v>165.72</v>
      </c>
      <c r="J73" s="107">
        <v>99</v>
      </c>
      <c r="K73" s="107">
        <v>156</v>
      </c>
      <c r="L73" s="108">
        <v>34.52</v>
      </c>
      <c r="M73" s="108">
        <v>54.02</v>
      </c>
      <c r="N73" s="107">
        <v>99</v>
      </c>
      <c r="O73" s="107">
        <v>118</v>
      </c>
      <c r="P73" s="108">
        <v>9.79</v>
      </c>
      <c r="Q73" s="108">
        <v>6.8</v>
      </c>
      <c r="R73" s="107">
        <v>12</v>
      </c>
      <c r="S73" s="107">
        <v>12</v>
      </c>
      <c r="T73" s="108">
        <v>193.87</v>
      </c>
      <c r="U73" s="109">
        <v>245.76</v>
      </c>
    </row>
    <row r="74" spans="1:21" ht="15">
      <c r="A74" s="87" t="s">
        <v>368</v>
      </c>
      <c r="B74" s="107">
        <v>23</v>
      </c>
      <c r="C74" s="107">
        <v>68</v>
      </c>
      <c r="D74" s="108">
        <v>41.15</v>
      </c>
      <c r="E74" s="108">
        <v>115.94</v>
      </c>
      <c r="F74" s="107">
        <v>294</v>
      </c>
      <c r="G74" s="107">
        <v>411</v>
      </c>
      <c r="H74" s="108">
        <v>393.19</v>
      </c>
      <c r="I74" s="108">
        <v>542.54</v>
      </c>
      <c r="J74" s="107">
        <v>43</v>
      </c>
      <c r="K74" s="107">
        <v>144</v>
      </c>
      <c r="L74" s="108">
        <v>6.58</v>
      </c>
      <c r="M74" s="108">
        <v>41.57</v>
      </c>
      <c r="N74" s="107">
        <v>158</v>
      </c>
      <c r="O74" s="107">
        <v>365</v>
      </c>
      <c r="P74" s="108">
        <v>14.36</v>
      </c>
      <c r="Q74" s="108">
        <v>21.31</v>
      </c>
      <c r="R74" s="107">
        <v>112</v>
      </c>
      <c r="S74" s="107">
        <v>141</v>
      </c>
      <c r="T74" s="108">
        <v>683.8</v>
      </c>
      <c r="U74" s="109">
        <v>402.19</v>
      </c>
    </row>
    <row r="75" spans="1:21" ht="15">
      <c r="A75" s="87" t="s">
        <v>369</v>
      </c>
      <c r="B75" s="107">
        <v>43</v>
      </c>
      <c r="C75" s="107">
        <v>155</v>
      </c>
      <c r="D75" s="108">
        <v>73.84</v>
      </c>
      <c r="E75" s="108">
        <v>161.97</v>
      </c>
      <c r="F75" s="107">
        <v>252</v>
      </c>
      <c r="G75" s="107">
        <v>425</v>
      </c>
      <c r="H75" s="108">
        <v>481.64</v>
      </c>
      <c r="I75" s="108">
        <v>631.18</v>
      </c>
      <c r="J75" s="107">
        <v>58</v>
      </c>
      <c r="K75" s="107">
        <v>94</v>
      </c>
      <c r="L75" s="108">
        <v>6.45</v>
      </c>
      <c r="M75" s="108">
        <v>20.96</v>
      </c>
      <c r="N75" s="107">
        <v>128</v>
      </c>
      <c r="O75" s="107">
        <v>126</v>
      </c>
      <c r="P75" s="108">
        <v>7.53</v>
      </c>
      <c r="Q75" s="108">
        <v>7.92</v>
      </c>
      <c r="R75" s="107">
        <v>19</v>
      </c>
      <c r="S75" s="107">
        <v>34</v>
      </c>
      <c r="T75" s="108">
        <v>53.79</v>
      </c>
      <c r="U75" s="109">
        <v>66.8</v>
      </c>
    </row>
    <row r="76" spans="1:21" ht="15">
      <c r="A76" s="87" t="s">
        <v>370</v>
      </c>
      <c r="B76" s="107">
        <v>136</v>
      </c>
      <c r="C76" s="107">
        <v>179</v>
      </c>
      <c r="D76" s="108">
        <v>377.18</v>
      </c>
      <c r="E76" s="108">
        <v>387.48</v>
      </c>
      <c r="F76" s="107">
        <v>580</v>
      </c>
      <c r="G76" s="107">
        <v>687</v>
      </c>
      <c r="H76" s="108">
        <v>721.28</v>
      </c>
      <c r="I76" s="108">
        <v>1112.82</v>
      </c>
      <c r="J76" s="107">
        <v>108</v>
      </c>
      <c r="K76" s="107">
        <v>227</v>
      </c>
      <c r="L76" s="108">
        <v>76.85</v>
      </c>
      <c r="M76" s="108">
        <v>129.99</v>
      </c>
      <c r="N76" s="107">
        <v>127</v>
      </c>
      <c r="O76" s="107">
        <v>84</v>
      </c>
      <c r="P76" s="108">
        <v>15.29</v>
      </c>
      <c r="Q76" s="108">
        <v>10.3</v>
      </c>
      <c r="R76" s="107">
        <v>36</v>
      </c>
      <c r="S76" s="107">
        <v>60</v>
      </c>
      <c r="T76" s="108">
        <v>66.39</v>
      </c>
      <c r="U76" s="109">
        <v>113.75</v>
      </c>
    </row>
    <row r="77" spans="1:21" ht="15">
      <c r="A77" s="87" t="s">
        <v>371</v>
      </c>
      <c r="B77" s="107">
        <v>169</v>
      </c>
      <c r="C77" s="107">
        <v>209</v>
      </c>
      <c r="D77" s="108">
        <v>326.92</v>
      </c>
      <c r="E77" s="108">
        <v>339.57</v>
      </c>
      <c r="F77" s="107">
        <v>941</v>
      </c>
      <c r="G77" s="107">
        <v>1035</v>
      </c>
      <c r="H77" s="108">
        <v>1227.13</v>
      </c>
      <c r="I77" s="108">
        <v>1431.28</v>
      </c>
      <c r="J77" s="107">
        <v>85</v>
      </c>
      <c r="K77" s="107">
        <v>182</v>
      </c>
      <c r="L77" s="108">
        <v>27.39</v>
      </c>
      <c r="M77" s="108">
        <v>59.77</v>
      </c>
      <c r="N77" s="107">
        <v>118</v>
      </c>
      <c r="O77" s="107">
        <v>110</v>
      </c>
      <c r="P77" s="108">
        <v>10.41</v>
      </c>
      <c r="Q77" s="108">
        <v>14.47</v>
      </c>
      <c r="R77" s="107">
        <v>54</v>
      </c>
      <c r="S77" s="107">
        <v>51</v>
      </c>
      <c r="T77" s="108">
        <v>580.16</v>
      </c>
      <c r="U77" s="109">
        <v>67.5</v>
      </c>
    </row>
    <row r="78" spans="1:21" ht="15">
      <c r="A78" s="87" t="s">
        <v>372</v>
      </c>
      <c r="B78" s="107">
        <v>49</v>
      </c>
      <c r="C78" s="107">
        <v>101</v>
      </c>
      <c r="D78" s="108">
        <v>79.41</v>
      </c>
      <c r="E78" s="108">
        <v>119.13</v>
      </c>
      <c r="F78" s="107">
        <v>104</v>
      </c>
      <c r="G78" s="107">
        <v>144</v>
      </c>
      <c r="H78" s="108">
        <v>162.12</v>
      </c>
      <c r="I78" s="108">
        <v>127.31</v>
      </c>
      <c r="J78" s="107">
        <v>45</v>
      </c>
      <c r="K78" s="107">
        <v>76</v>
      </c>
      <c r="L78" s="108">
        <v>17.73</v>
      </c>
      <c r="M78" s="108">
        <v>23.11</v>
      </c>
      <c r="N78" s="107">
        <v>55</v>
      </c>
      <c r="O78" s="107">
        <v>0</v>
      </c>
      <c r="P78" s="108">
        <v>2.22</v>
      </c>
      <c r="Q78" s="108">
        <v>0</v>
      </c>
      <c r="R78" s="107">
        <v>32</v>
      </c>
      <c r="S78" s="107">
        <v>114</v>
      </c>
      <c r="T78" s="108">
        <v>203.22</v>
      </c>
      <c r="U78" s="109">
        <v>760.69</v>
      </c>
    </row>
    <row r="79" spans="1:21" ht="15">
      <c r="A79" s="87" t="s">
        <v>373</v>
      </c>
      <c r="B79" s="107">
        <v>31</v>
      </c>
      <c r="C79" s="107">
        <v>159</v>
      </c>
      <c r="D79" s="108">
        <v>154.75</v>
      </c>
      <c r="E79" s="108">
        <v>155.19</v>
      </c>
      <c r="F79" s="107">
        <v>78</v>
      </c>
      <c r="G79" s="107">
        <v>162</v>
      </c>
      <c r="H79" s="108">
        <v>92.4</v>
      </c>
      <c r="I79" s="108">
        <v>70.57</v>
      </c>
      <c r="J79" s="107">
        <v>1</v>
      </c>
      <c r="K79" s="107">
        <v>10</v>
      </c>
      <c r="L79" s="108">
        <v>2.02</v>
      </c>
      <c r="M79" s="108">
        <v>1.38</v>
      </c>
      <c r="N79" s="107">
        <v>42</v>
      </c>
      <c r="O79" s="107">
        <v>114</v>
      </c>
      <c r="P79" s="108">
        <v>1.68</v>
      </c>
      <c r="Q79" s="108">
        <v>8.01</v>
      </c>
      <c r="R79" s="107">
        <v>43</v>
      </c>
      <c r="S79" s="107">
        <v>135</v>
      </c>
      <c r="T79" s="108">
        <v>2439.33</v>
      </c>
      <c r="U79" s="109">
        <v>1712.21</v>
      </c>
    </row>
    <row r="80" spans="1:21" ht="15">
      <c r="A80" s="87" t="s">
        <v>374</v>
      </c>
      <c r="B80" s="107">
        <v>435</v>
      </c>
      <c r="C80" s="107">
        <v>880</v>
      </c>
      <c r="D80" s="108">
        <v>1247.5</v>
      </c>
      <c r="E80" s="108">
        <v>1792.74</v>
      </c>
      <c r="F80" s="107">
        <v>103</v>
      </c>
      <c r="G80" s="107">
        <v>146</v>
      </c>
      <c r="H80" s="108">
        <v>40.43</v>
      </c>
      <c r="I80" s="108">
        <v>47.09</v>
      </c>
      <c r="J80" s="107">
        <v>53</v>
      </c>
      <c r="K80" s="107">
        <v>96</v>
      </c>
      <c r="L80" s="108">
        <v>7.9</v>
      </c>
      <c r="M80" s="108">
        <v>11.38</v>
      </c>
      <c r="N80" s="107">
        <v>304</v>
      </c>
      <c r="O80" s="107">
        <v>403</v>
      </c>
      <c r="P80" s="108">
        <v>9.69</v>
      </c>
      <c r="Q80" s="108">
        <v>33.86</v>
      </c>
      <c r="R80" s="107">
        <v>219</v>
      </c>
      <c r="S80" s="107">
        <v>365</v>
      </c>
      <c r="T80" s="108">
        <v>5187.65</v>
      </c>
      <c r="U80" s="109">
        <v>2699.38</v>
      </c>
    </row>
    <row r="81" spans="1:21" ht="15">
      <c r="A81" s="87" t="s">
        <v>375</v>
      </c>
      <c r="B81" s="107">
        <v>8</v>
      </c>
      <c r="C81" s="107">
        <v>12</v>
      </c>
      <c r="D81" s="108">
        <v>27.25</v>
      </c>
      <c r="E81" s="108">
        <v>21.74</v>
      </c>
      <c r="F81" s="107">
        <v>76</v>
      </c>
      <c r="G81" s="107">
        <v>150</v>
      </c>
      <c r="H81" s="108">
        <v>155</v>
      </c>
      <c r="I81" s="108">
        <v>211.31</v>
      </c>
      <c r="J81" s="107">
        <v>17</v>
      </c>
      <c r="K81" s="107">
        <v>57</v>
      </c>
      <c r="L81" s="108">
        <v>3.56</v>
      </c>
      <c r="M81" s="108">
        <v>24.37</v>
      </c>
      <c r="N81" s="107">
        <v>44</v>
      </c>
      <c r="O81" s="107">
        <v>116</v>
      </c>
      <c r="P81" s="108">
        <v>2.13</v>
      </c>
      <c r="Q81" s="108">
        <v>6.42</v>
      </c>
      <c r="R81" s="107">
        <v>47</v>
      </c>
      <c r="S81" s="107">
        <v>72</v>
      </c>
      <c r="T81" s="108">
        <v>346.37</v>
      </c>
      <c r="U81" s="109">
        <v>2898.78</v>
      </c>
    </row>
    <row r="82" spans="1:21" ht="15">
      <c r="A82" s="87" t="s">
        <v>376</v>
      </c>
      <c r="B82" s="107">
        <v>235</v>
      </c>
      <c r="C82" s="107">
        <v>697</v>
      </c>
      <c r="D82" s="108">
        <v>137.29</v>
      </c>
      <c r="E82" s="108">
        <v>253</v>
      </c>
      <c r="F82" s="107">
        <v>125</v>
      </c>
      <c r="G82" s="107">
        <v>621</v>
      </c>
      <c r="H82" s="108">
        <v>140.46</v>
      </c>
      <c r="I82" s="108">
        <v>275.78</v>
      </c>
      <c r="J82" s="107">
        <v>5</v>
      </c>
      <c r="K82" s="107">
        <v>11</v>
      </c>
      <c r="L82" s="108">
        <v>1.46</v>
      </c>
      <c r="M82" s="108">
        <v>2.5</v>
      </c>
      <c r="N82" s="107">
        <v>70</v>
      </c>
      <c r="O82" s="107">
        <v>64</v>
      </c>
      <c r="P82" s="108">
        <v>3.17</v>
      </c>
      <c r="Q82" s="108">
        <v>2.45</v>
      </c>
      <c r="R82" s="107">
        <v>0</v>
      </c>
      <c r="S82" s="107">
        <v>0</v>
      </c>
      <c r="T82" s="108">
        <v>0</v>
      </c>
      <c r="U82" s="109">
        <v>0</v>
      </c>
    </row>
    <row r="83" spans="1:21" ht="15">
      <c r="A83" s="87" t="s">
        <v>377</v>
      </c>
      <c r="B83" s="107">
        <v>70</v>
      </c>
      <c r="C83" s="107">
        <v>342</v>
      </c>
      <c r="D83" s="108">
        <v>108.46</v>
      </c>
      <c r="E83" s="108">
        <v>95</v>
      </c>
      <c r="F83" s="107">
        <v>89</v>
      </c>
      <c r="G83" s="107">
        <v>475</v>
      </c>
      <c r="H83" s="108">
        <v>75.56</v>
      </c>
      <c r="I83" s="108">
        <v>131.23</v>
      </c>
      <c r="J83" s="107">
        <v>13</v>
      </c>
      <c r="K83" s="107">
        <v>177</v>
      </c>
      <c r="L83" s="108">
        <v>1.4</v>
      </c>
      <c r="M83" s="108">
        <v>11.99</v>
      </c>
      <c r="N83" s="107">
        <v>44</v>
      </c>
      <c r="O83" s="107">
        <v>207</v>
      </c>
      <c r="P83" s="108">
        <v>1.87</v>
      </c>
      <c r="Q83" s="108">
        <v>8.21</v>
      </c>
      <c r="R83" s="107">
        <v>5</v>
      </c>
      <c r="S83" s="107">
        <v>1</v>
      </c>
      <c r="T83" s="108">
        <v>5.4</v>
      </c>
      <c r="U83" s="109">
        <v>0.03</v>
      </c>
    </row>
    <row r="84" spans="1:21" ht="15">
      <c r="A84" s="87" t="s">
        <v>378</v>
      </c>
      <c r="B84" s="107">
        <v>1</v>
      </c>
      <c r="C84" s="107">
        <v>235</v>
      </c>
      <c r="D84" s="108">
        <v>0.9</v>
      </c>
      <c r="E84" s="108">
        <v>30.98</v>
      </c>
      <c r="F84" s="107">
        <v>63</v>
      </c>
      <c r="G84" s="107">
        <v>284</v>
      </c>
      <c r="H84" s="108">
        <v>83.43</v>
      </c>
      <c r="I84" s="108">
        <v>248.91</v>
      </c>
      <c r="J84" s="107">
        <v>18</v>
      </c>
      <c r="K84" s="107">
        <v>151</v>
      </c>
      <c r="L84" s="108">
        <v>3.39</v>
      </c>
      <c r="M84" s="108">
        <v>16.46</v>
      </c>
      <c r="N84" s="107">
        <v>48</v>
      </c>
      <c r="O84" s="107">
        <v>27</v>
      </c>
      <c r="P84" s="108">
        <v>4.55</v>
      </c>
      <c r="Q84" s="108">
        <v>0.92</v>
      </c>
      <c r="R84" s="107">
        <v>28</v>
      </c>
      <c r="S84" s="107">
        <v>14</v>
      </c>
      <c r="T84" s="108">
        <v>723.2099999999999</v>
      </c>
      <c r="U84" s="109">
        <v>812.81</v>
      </c>
    </row>
    <row r="85" spans="1:21" ht="15">
      <c r="A85" s="87" t="s">
        <v>183</v>
      </c>
      <c r="B85" s="107">
        <v>71</v>
      </c>
      <c r="C85" s="107">
        <v>47</v>
      </c>
      <c r="D85" s="108">
        <v>112.33</v>
      </c>
      <c r="E85" s="108">
        <v>185.4</v>
      </c>
      <c r="F85" s="107">
        <v>287</v>
      </c>
      <c r="G85" s="107">
        <v>318</v>
      </c>
      <c r="H85" s="108">
        <v>439.35</v>
      </c>
      <c r="I85" s="108">
        <v>410.25</v>
      </c>
      <c r="J85" s="107">
        <v>59</v>
      </c>
      <c r="K85" s="107">
        <v>173</v>
      </c>
      <c r="L85" s="108">
        <v>11.76</v>
      </c>
      <c r="M85" s="108">
        <v>25.17</v>
      </c>
      <c r="N85" s="107">
        <v>128</v>
      </c>
      <c r="O85" s="107">
        <v>127</v>
      </c>
      <c r="P85" s="108">
        <v>6.23</v>
      </c>
      <c r="Q85" s="108">
        <v>2.6</v>
      </c>
      <c r="R85" s="107">
        <v>35</v>
      </c>
      <c r="S85" s="107">
        <v>7</v>
      </c>
      <c r="T85" s="108">
        <v>74.86</v>
      </c>
      <c r="U85" s="109">
        <v>41.71</v>
      </c>
    </row>
    <row r="86" spans="1:21" ht="15">
      <c r="A86" s="87" t="s">
        <v>184</v>
      </c>
      <c r="B86" s="107">
        <v>141</v>
      </c>
      <c r="C86" s="107">
        <v>201</v>
      </c>
      <c r="D86" s="108">
        <v>165.52</v>
      </c>
      <c r="E86" s="108">
        <v>138.18</v>
      </c>
      <c r="F86" s="107">
        <v>499</v>
      </c>
      <c r="G86" s="107">
        <v>406</v>
      </c>
      <c r="H86" s="108">
        <v>456.56</v>
      </c>
      <c r="I86" s="108">
        <v>368.63</v>
      </c>
      <c r="J86" s="107">
        <v>19</v>
      </c>
      <c r="K86" s="107">
        <v>31</v>
      </c>
      <c r="L86" s="108">
        <v>3.58</v>
      </c>
      <c r="M86" s="108">
        <v>7.1</v>
      </c>
      <c r="N86" s="107">
        <v>140</v>
      </c>
      <c r="O86" s="107">
        <v>86</v>
      </c>
      <c r="P86" s="108">
        <v>14.52</v>
      </c>
      <c r="Q86" s="108">
        <v>7.23</v>
      </c>
      <c r="R86" s="107">
        <v>34</v>
      </c>
      <c r="S86" s="107">
        <v>42</v>
      </c>
      <c r="T86" s="108">
        <v>418.03</v>
      </c>
      <c r="U86" s="109">
        <v>544.88</v>
      </c>
    </row>
    <row r="87" spans="1:21" ht="15">
      <c r="A87" s="87" t="s">
        <v>215</v>
      </c>
      <c r="B87" s="107">
        <v>640</v>
      </c>
      <c r="C87" s="107">
        <v>734</v>
      </c>
      <c r="D87" s="108">
        <v>1179.4</v>
      </c>
      <c r="E87" s="108">
        <v>1297.19</v>
      </c>
      <c r="F87" s="107">
        <v>719</v>
      </c>
      <c r="G87" s="107">
        <v>742</v>
      </c>
      <c r="H87" s="108">
        <v>524.58</v>
      </c>
      <c r="I87" s="108">
        <v>447.56</v>
      </c>
      <c r="J87" s="107">
        <v>140</v>
      </c>
      <c r="K87" s="107">
        <v>305</v>
      </c>
      <c r="L87" s="108">
        <v>32.12</v>
      </c>
      <c r="M87" s="108">
        <v>62.77</v>
      </c>
      <c r="N87" s="107">
        <v>516</v>
      </c>
      <c r="O87" s="107">
        <v>645</v>
      </c>
      <c r="P87" s="108">
        <v>49.88</v>
      </c>
      <c r="Q87" s="108">
        <v>64.28</v>
      </c>
      <c r="R87" s="107">
        <v>113</v>
      </c>
      <c r="S87" s="107">
        <v>165</v>
      </c>
      <c r="T87" s="108">
        <v>576.85</v>
      </c>
      <c r="U87" s="109">
        <v>291.91</v>
      </c>
    </row>
    <row r="88" spans="1:21" ht="15">
      <c r="A88" s="87" t="s">
        <v>216</v>
      </c>
      <c r="B88" s="107">
        <v>10</v>
      </c>
      <c r="C88" s="107">
        <v>58</v>
      </c>
      <c r="D88" s="108">
        <v>56.2</v>
      </c>
      <c r="E88" s="108">
        <v>43.43</v>
      </c>
      <c r="F88" s="107">
        <v>118</v>
      </c>
      <c r="G88" s="107">
        <v>182</v>
      </c>
      <c r="H88" s="108">
        <v>177.46</v>
      </c>
      <c r="I88" s="108">
        <v>246.99</v>
      </c>
      <c r="J88" s="107">
        <v>27</v>
      </c>
      <c r="K88" s="107">
        <v>59</v>
      </c>
      <c r="L88" s="108">
        <v>4.9</v>
      </c>
      <c r="M88" s="108">
        <v>15.75</v>
      </c>
      <c r="N88" s="107">
        <v>85</v>
      </c>
      <c r="O88" s="107">
        <v>85</v>
      </c>
      <c r="P88" s="108">
        <v>9.86</v>
      </c>
      <c r="Q88" s="108">
        <v>6.31</v>
      </c>
      <c r="R88" s="107">
        <v>7</v>
      </c>
      <c r="S88" s="107">
        <v>45</v>
      </c>
      <c r="T88" s="108">
        <v>82.98</v>
      </c>
      <c r="U88" s="109">
        <v>43.67</v>
      </c>
    </row>
    <row r="89" spans="1:21" ht="15">
      <c r="A89" s="87" t="s">
        <v>217</v>
      </c>
      <c r="B89" s="107">
        <v>32</v>
      </c>
      <c r="C89" s="107">
        <v>85</v>
      </c>
      <c r="D89" s="108">
        <v>21.32</v>
      </c>
      <c r="E89" s="108">
        <v>55.82</v>
      </c>
      <c r="F89" s="107">
        <v>291</v>
      </c>
      <c r="G89" s="107">
        <v>366</v>
      </c>
      <c r="H89" s="108">
        <v>613.07</v>
      </c>
      <c r="I89" s="108">
        <v>718.67</v>
      </c>
      <c r="J89" s="107">
        <v>128</v>
      </c>
      <c r="K89" s="107">
        <v>134</v>
      </c>
      <c r="L89" s="108">
        <v>32.08</v>
      </c>
      <c r="M89" s="108">
        <v>33.23</v>
      </c>
      <c r="N89" s="107">
        <v>155</v>
      </c>
      <c r="O89" s="107">
        <v>131</v>
      </c>
      <c r="P89" s="108">
        <v>14.08</v>
      </c>
      <c r="Q89" s="108">
        <v>13.8</v>
      </c>
      <c r="R89" s="107">
        <v>40</v>
      </c>
      <c r="S89" s="107">
        <v>50</v>
      </c>
      <c r="T89" s="108">
        <v>99.31</v>
      </c>
      <c r="U89" s="109">
        <v>209.99</v>
      </c>
    </row>
    <row r="90" spans="1:21" ht="15">
      <c r="A90" s="87" t="s">
        <v>218</v>
      </c>
      <c r="B90" s="107">
        <v>102</v>
      </c>
      <c r="C90" s="107">
        <v>94</v>
      </c>
      <c r="D90" s="108">
        <v>132.87</v>
      </c>
      <c r="E90" s="108">
        <v>101.57</v>
      </c>
      <c r="F90" s="107">
        <v>211</v>
      </c>
      <c r="G90" s="107">
        <v>261</v>
      </c>
      <c r="H90" s="108">
        <v>218.45</v>
      </c>
      <c r="I90" s="108">
        <v>280.44</v>
      </c>
      <c r="J90" s="107">
        <v>24</v>
      </c>
      <c r="K90" s="107">
        <v>76</v>
      </c>
      <c r="L90" s="108">
        <v>3.69</v>
      </c>
      <c r="M90" s="108">
        <v>11.89</v>
      </c>
      <c r="N90" s="107">
        <v>75</v>
      </c>
      <c r="O90" s="107">
        <v>56</v>
      </c>
      <c r="P90" s="108">
        <v>5.82</v>
      </c>
      <c r="Q90" s="108">
        <v>2.85</v>
      </c>
      <c r="R90" s="107">
        <v>106</v>
      </c>
      <c r="S90" s="107">
        <v>199</v>
      </c>
      <c r="T90" s="108">
        <v>1225.46</v>
      </c>
      <c r="U90" s="109">
        <v>2201.97</v>
      </c>
    </row>
    <row r="91" spans="1:21" ht="15">
      <c r="A91" s="87" t="s">
        <v>219</v>
      </c>
      <c r="B91" s="107">
        <v>307</v>
      </c>
      <c r="C91" s="107">
        <v>721</v>
      </c>
      <c r="D91" s="108">
        <v>952.63</v>
      </c>
      <c r="E91" s="108">
        <v>1297.47</v>
      </c>
      <c r="F91" s="107">
        <v>225</v>
      </c>
      <c r="G91" s="107">
        <v>232</v>
      </c>
      <c r="H91" s="108">
        <v>108.32</v>
      </c>
      <c r="I91" s="108">
        <v>90.55</v>
      </c>
      <c r="J91" s="107">
        <v>96</v>
      </c>
      <c r="K91" s="107">
        <v>85</v>
      </c>
      <c r="L91" s="108">
        <v>12.25</v>
      </c>
      <c r="M91" s="108">
        <v>14.44</v>
      </c>
      <c r="N91" s="107">
        <v>185</v>
      </c>
      <c r="O91" s="107">
        <v>327</v>
      </c>
      <c r="P91" s="108">
        <v>15.17</v>
      </c>
      <c r="Q91" s="108">
        <v>34.48</v>
      </c>
      <c r="R91" s="107">
        <v>66</v>
      </c>
      <c r="S91" s="107">
        <v>72</v>
      </c>
      <c r="T91" s="108">
        <v>1508.71</v>
      </c>
      <c r="U91" s="109">
        <v>1137.93</v>
      </c>
    </row>
    <row r="92" spans="1:21" ht="15">
      <c r="A92" s="87" t="s">
        <v>185</v>
      </c>
      <c r="B92" s="107">
        <v>186</v>
      </c>
      <c r="C92" s="107">
        <v>482</v>
      </c>
      <c r="D92" s="108">
        <v>112.46</v>
      </c>
      <c r="E92" s="108">
        <v>157.76</v>
      </c>
      <c r="F92" s="107">
        <v>78</v>
      </c>
      <c r="G92" s="107">
        <v>439</v>
      </c>
      <c r="H92" s="108">
        <v>57.67</v>
      </c>
      <c r="I92" s="108">
        <v>186.65</v>
      </c>
      <c r="J92" s="107">
        <v>0</v>
      </c>
      <c r="K92" s="107">
        <v>1</v>
      </c>
      <c r="L92" s="108">
        <v>0</v>
      </c>
      <c r="M92" s="108">
        <v>0.2</v>
      </c>
      <c r="N92" s="107">
        <v>13</v>
      </c>
      <c r="O92" s="107">
        <v>301</v>
      </c>
      <c r="P92" s="108">
        <v>1.13</v>
      </c>
      <c r="Q92" s="108">
        <v>9.96</v>
      </c>
      <c r="R92" s="107">
        <v>0</v>
      </c>
      <c r="S92" s="107">
        <v>3</v>
      </c>
      <c r="T92" s="108">
        <v>0</v>
      </c>
      <c r="U92" s="109">
        <v>3.11</v>
      </c>
    </row>
    <row r="93" spans="1:21" ht="15">
      <c r="A93" s="87" t="s">
        <v>186</v>
      </c>
      <c r="B93" s="107">
        <v>595</v>
      </c>
      <c r="C93" s="107">
        <v>753</v>
      </c>
      <c r="D93" s="108">
        <v>936.78</v>
      </c>
      <c r="E93" s="108">
        <v>1245.09</v>
      </c>
      <c r="F93" s="107">
        <v>676</v>
      </c>
      <c r="G93" s="107">
        <v>784</v>
      </c>
      <c r="H93" s="108">
        <v>593.56</v>
      </c>
      <c r="I93" s="108">
        <v>515.05</v>
      </c>
      <c r="J93" s="107">
        <v>403</v>
      </c>
      <c r="K93" s="107">
        <v>554</v>
      </c>
      <c r="L93" s="108">
        <v>64.02</v>
      </c>
      <c r="M93" s="108">
        <v>73.5</v>
      </c>
      <c r="N93" s="107">
        <v>578</v>
      </c>
      <c r="O93" s="107">
        <v>729</v>
      </c>
      <c r="P93" s="108">
        <v>40.8</v>
      </c>
      <c r="Q93" s="108">
        <v>48.94</v>
      </c>
      <c r="R93" s="107">
        <v>194</v>
      </c>
      <c r="S93" s="107">
        <v>221</v>
      </c>
      <c r="T93" s="108">
        <v>405.38</v>
      </c>
      <c r="U93" s="109">
        <v>162.55</v>
      </c>
    </row>
    <row r="94" spans="1:21" ht="15">
      <c r="A94" s="87" t="s">
        <v>222</v>
      </c>
      <c r="B94" s="107">
        <v>16</v>
      </c>
      <c r="C94" s="107">
        <v>124</v>
      </c>
      <c r="D94" s="108">
        <v>7.4</v>
      </c>
      <c r="E94" s="108">
        <v>52.41</v>
      </c>
      <c r="F94" s="107">
        <v>38</v>
      </c>
      <c r="G94" s="107">
        <v>108</v>
      </c>
      <c r="H94" s="108">
        <v>47.26</v>
      </c>
      <c r="I94" s="108">
        <v>106.17</v>
      </c>
      <c r="J94" s="107">
        <v>11</v>
      </c>
      <c r="K94" s="107">
        <v>77</v>
      </c>
      <c r="L94" s="108">
        <v>5.75</v>
      </c>
      <c r="M94" s="108">
        <v>26.16</v>
      </c>
      <c r="N94" s="107">
        <v>13</v>
      </c>
      <c r="O94" s="107">
        <v>4</v>
      </c>
      <c r="P94" s="108">
        <v>1.05</v>
      </c>
      <c r="Q94" s="108">
        <v>0.28</v>
      </c>
      <c r="R94" s="107">
        <v>10</v>
      </c>
      <c r="S94" s="107">
        <v>0</v>
      </c>
      <c r="T94" s="108">
        <v>134.9</v>
      </c>
      <c r="U94" s="109">
        <v>0</v>
      </c>
    </row>
    <row r="95" spans="1:21" ht="15">
      <c r="A95" s="87" t="s">
        <v>223</v>
      </c>
      <c r="B95" s="107">
        <v>52</v>
      </c>
      <c r="C95" s="107">
        <v>31</v>
      </c>
      <c r="D95" s="108">
        <v>63.4</v>
      </c>
      <c r="E95" s="108">
        <v>39.62</v>
      </c>
      <c r="F95" s="107">
        <v>379</v>
      </c>
      <c r="G95" s="107">
        <v>516</v>
      </c>
      <c r="H95" s="108">
        <v>769.97</v>
      </c>
      <c r="I95" s="108">
        <v>1018.89</v>
      </c>
      <c r="J95" s="107">
        <v>163</v>
      </c>
      <c r="K95" s="107">
        <v>142</v>
      </c>
      <c r="L95" s="108">
        <v>44.11</v>
      </c>
      <c r="M95" s="108">
        <v>29.81</v>
      </c>
      <c r="N95" s="107">
        <v>181</v>
      </c>
      <c r="O95" s="107">
        <v>108</v>
      </c>
      <c r="P95" s="108">
        <v>14</v>
      </c>
      <c r="Q95" s="108">
        <v>3.79</v>
      </c>
      <c r="R95" s="107">
        <v>29</v>
      </c>
      <c r="S95" s="107">
        <v>53</v>
      </c>
      <c r="T95" s="108">
        <v>91.42</v>
      </c>
      <c r="U95" s="109">
        <v>36</v>
      </c>
    </row>
    <row r="96" spans="1:21" ht="15">
      <c r="A96" s="87" t="s">
        <v>224</v>
      </c>
      <c r="B96" s="107">
        <v>13</v>
      </c>
      <c r="C96" s="107">
        <v>24</v>
      </c>
      <c r="D96" s="108">
        <v>33.57</v>
      </c>
      <c r="E96" s="108">
        <v>77.68</v>
      </c>
      <c r="F96" s="107">
        <v>171</v>
      </c>
      <c r="G96" s="107">
        <v>168</v>
      </c>
      <c r="H96" s="108">
        <v>380.94</v>
      </c>
      <c r="I96" s="108">
        <v>337.25</v>
      </c>
      <c r="J96" s="107">
        <v>90</v>
      </c>
      <c r="K96" s="107">
        <v>107</v>
      </c>
      <c r="L96" s="108">
        <v>16.61</v>
      </c>
      <c r="M96" s="108">
        <v>24.44</v>
      </c>
      <c r="N96" s="107">
        <v>108</v>
      </c>
      <c r="O96" s="107">
        <v>61</v>
      </c>
      <c r="P96" s="108">
        <v>4.61</v>
      </c>
      <c r="Q96" s="108">
        <v>3.73</v>
      </c>
      <c r="R96" s="107">
        <v>22</v>
      </c>
      <c r="S96" s="107">
        <v>20</v>
      </c>
      <c r="T96" s="108">
        <v>407.38</v>
      </c>
      <c r="U96" s="109">
        <v>254.37</v>
      </c>
    </row>
    <row r="97" spans="1:21" ht="15">
      <c r="A97" s="87" t="s">
        <v>225</v>
      </c>
      <c r="B97" s="107">
        <v>30</v>
      </c>
      <c r="C97" s="107">
        <v>92</v>
      </c>
      <c r="D97" s="108">
        <v>47.67</v>
      </c>
      <c r="E97" s="108">
        <v>70.76</v>
      </c>
      <c r="F97" s="107">
        <v>127</v>
      </c>
      <c r="G97" s="107">
        <v>207</v>
      </c>
      <c r="H97" s="108">
        <v>141.94</v>
      </c>
      <c r="I97" s="108">
        <v>202.71</v>
      </c>
      <c r="J97" s="107">
        <v>41</v>
      </c>
      <c r="K97" s="107">
        <v>71</v>
      </c>
      <c r="L97" s="108">
        <v>6.62</v>
      </c>
      <c r="M97" s="108">
        <v>16.53</v>
      </c>
      <c r="N97" s="107">
        <v>51</v>
      </c>
      <c r="O97" s="107">
        <v>118</v>
      </c>
      <c r="P97" s="108">
        <v>2.67</v>
      </c>
      <c r="Q97" s="108">
        <v>10.51</v>
      </c>
      <c r="R97" s="107">
        <v>8</v>
      </c>
      <c r="S97" s="107">
        <v>8</v>
      </c>
      <c r="T97" s="108">
        <v>12.11</v>
      </c>
      <c r="U97" s="109">
        <v>3.27</v>
      </c>
    </row>
    <row r="98" spans="1:21" ht="15">
      <c r="A98" s="87" t="s">
        <v>226</v>
      </c>
      <c r="B98" s="107">
        <v>51</v>
      </c>
      <c r="C98" s="107">
        <v>101</v>
      </c>
      <c r="D98" s="108">
        <v>97.03</v>
      </c>
      <c r="E98" s="108">
        <v>143.24</v>
      </c>
      <c r="F98" s="107">
        <v>106</v>
      </c>
      <c r="G98" s="107">
        <v>174</v>
      </c>
      <c r="H98" s="108">
        <v>324.41</v>
      </c>
      <c r="I98" s="108">
        <v>228.45</v>
      </c>
      <c r="J98" s="107">
        <v>60</v>
      </c>
      <c r="K98" s="107">
        <v>84</v>
      </c>
      <c r="L98" s="108">
        <v>10.72</v>
      </c>
      <c r="M98" s="108">
        <v>16.96</v>
      </c>
      <c r="N98" s="107">
        <v>65</v>
      </c>
      <c r="O98" s="107">
        <v>71</v>
      </c>
      <c r="P98" s="108">
        <v>7.71</v>
      </c>
      <c r="Q98" s="108">
        <v>11.14</v>
      </c>
      <c r="R98" s="107">
        <v>73</v>
      </c>
      <c r="S98" s="107">
        <v>45</v>
      </c>
      <c r="T98" s="108">
        <v>928.3</v>
      </c>
      <c r="U98" s="109">
        <v>384.73</v>
      </c>
    </row>
    <row r="99" spans="1:21" ht="15">
      <c r="A99" s="87" t="s">
        <v>227</v>
      </c>
      <c r="B99" s="107">
        <v>50</v>
      </c>
      <c r="C99" s="107">
        <v>81</v>
      </c>
      <c r="D99" s="108">
        <v>398.9</v>
      </c>
      <c r="E99" s="108">
        <v>61.52</v>
      </c>
      <c r="F99" s="107">
        <v>215</v>
      </c>
      <c r="G99" s="107">
        <v>339</v>
      </c>
      <c r="H99" s="108">
        <v>227.34</v>
      </c>
      <c r="I99" s="108">
        <v>154.33</v>
      </c>
      <c r="J99" s="107">
        <v>59</v>
      </c>
      <c r="K99" s="107">
        <v>156</v>
      </c>
      <c r="L99" s="108">
        <v>14.37</v>
      </c>
      <c r="M99" s="108">
        <v>20.81</v>
      </c>
      <c r="N99" s="107">
        <v>89</v>
      </c>
      <c r="O99" s="107">
        <v>191</v>
      </c>
      <c r="P99" s="108">
        <v>3.58</v>
      </c>
      <c r="Q99" s="108">
        <v>4.57</v>
      </c>
      <c r="R99" s="107">
        <v>90</v>
      </c>
      <c r="S99" s="107">
        <v>296</v>
      </c>
      <c r="T99" s="108">
        <v>2510.32</v>
      </c>
      <c r="U99" s="109">
        <v>3260.63</v>
      </c>
    </row>
    <row r="100" spans="1:21" ht="15">
      <c r="A100" s="87" t="s">
        <v>228</v>
      </c>
      <c r="B100" s="107">
        <v>25</v>
      </c>
      <c r="C100" s="107">
        <v>141</v>
      </c>
      <c r="D100" s="108">
        <v>45.92</v>
      </c>
      <c r="E100" s="108">
        <v>62.17</v>
      </c>
      <c r="F100" s="107">
        <v>426</v>
      </c>
      <c r="G100" s="107">
        <v>739</v>
      </c>
      <c r="H100" s="108">
        <v>780.27</v>
      </c>
      <c r="I100" s="108">
        <v>785.1</v>
      </c>
      <c r="J100" s="107">
        <v>42</v>
      </c>
      <c r="K100" s="107">
        <v>224</v>
      </c>
      <c r="L100" s="108">
        <v>10.08</v>
      </c>
      <c r="M100" s="108">
        <v>50.63</v>
      </c>
      <c r="N100" s="107">
        <v>144</v>
      </c>
      <c r="O100" s="107">
        <v>330</v>
      </c>
      <c r="P100" s="108">
        <v>25.02</v>
      </c>
      <c r="Q100" s="108">
        <v>12.17</v>
      </c>
      <c r="R100" s="107">
        <v>52</v>
      </c>
      <c r="S100" s="107">
        <v>107</v>
      </c>
      <c r="T100" s="108">
        <v>169.29</v>
      </c>
      <c r="U100" s="109">
        <v>246.71</v>
      </c>
    </row>
    <row r="101" spans="1:21" ht="15">
      <c r="A101" s="87" t="s">
        <v>229</v>
      </c>
      <c r="B101" s="107">
        <v>166</v>
      </c>
      <c r="C101" s="107">
        <v>778</v>
      </c>
      <c r="D101" s="108">
        <v>439.89</v>
      </c>
      <c r="E101" s="108">
        <v>1009.02</v>
      </c>
      <c r="F101" s="107">
        <v>264</v>
      </c>
      <c r="G101" s="107">
        <v>690</v>
      </c>
      <c r="H101" s="108">
        <v>250.02</v>
      </c>
      <c r="I101" s="108">
        <v>428.61</v>
      </c>
      <c r="J101" s="107">
        <v>119</v>
      </c>
      <c r="K101" s="107">
        <v>415</v>
      </c>
      <c r="L101" s="108">
        <v>16.6</v>
      </c>
      <c r="M101" s="108">
        <v>67.77</v>
      </c>
      <c r="N101" s="107">
        <v>135</v>
      </c>
      <c r="O101" s="107">
        <v>125</v>
      </c>
      <c r="P101" s="108">
        <v>13.94</v>
      </c>
      <c r="Q101" s="108">
        <v>11.61</v>
      </c>
      <c r="R101" s="107">
        <v>68</v>
      </c>
      <c r="S101" s="107">
        <v>128</v>
      </c>
      <c r="T101" s="108">
        <v>784.82</v>
      </c>
      <c r="U101" s="109">
        <v>534.7</v>
      </c>
    </row>
    <row r="102" spans="1:21" ht="15">
      <c r="A102" s="87" t="s">
        <v>230</v>
      </c>
      <c r="B102" s="107">
        <v>20</v>
      </c>
      <c r="C102" s="107">
        <v>15</v>
      </c>
      <c r="D102" s="108">
        <v>56.5</v>
      </c>
      <c r="E102" s="108">
        <v>5.63</v>
      </c>
      <c r="F102" s="107">
        <v>344</v>
      </c>
      <c r="G102" s="107">
        <v>493</v>
      </c>
      <c r="H102" s="108">
        <v>609.76</v>
      </c>
      <c r="I102" s="108">
        <v>1006.62</v>
      </c>
      <c r="J102" s="107">
        <v>95</v>
      </c>
      <c r="K102" s="107">
        <v>172</v>
      </c>
      <c r="L102" s="108">
        <v>19.04</v>
      </c>
      <c r="M102" s="108">
        <v>25.38</v>
      </c>
      <c r="N102" s="107">
        <v>176</v>
      </c>
      <c r="O102" s="107">
        <v>155</v>
      </c>
      <c r="P102" s="108">
        <v>4.92</v>
      </c>
      <c r="Q102" s="108">
        <v>7.08</v>
      </c>
      <c r="R102" s="107">
        <v>75</v>
      </c>
      <c r="S102" s="107">
        <v>175</v>
      </c>
      <c r="T102" s="108">
        <v>115.48</v>
      </c>
      <c r="U102" s="109">
        <v>615.16</v>
      </c>
    </row>
    <row r="103" spans="1:21" ht="15">
      <c r="A103" s="87" t="s">
        <v>231</v>
      </c>
      <c r="B103" s="107">
        <v>327</v>
      </c>
      <c r="C103" s="107">
        <v>372</v>
      </c>
      <c r="D103" s="108">
        <v>1284.06</v>
      </c>
      <c r="E103" s="108">
        <v>1006.02</v>
      </c>
      <c r="F103" s="107">
        <v>212</v>
      </c>
      <c r="G103" s="107">
        <v>259</v>
      </c>
      <c r="H103" s="108">
        <v>422.85</v>
      </c>
      <c r="I103" s="108">
        <v>553.52</v>
      </c>
      <c r="J103" s="107">
        <v>24</v>
      </c>
      <c r="K103" s="107">
        <v>38</v>
      </c>
      <c r="L103" s="108">
        <v>8.41</v>
      </c>
      <c r="M103" s="108">
        <v>10.43</v>
      </c>
      <c r="N103" s="107">
        <v>71</v>
      </c>
      <c r="O103" s="107">
        <v>98</v>
      </c>
      <c r="P103" s="108">
        <v>7.56</v>
      </c>
      <c r="Q103" s="108">
        <v>7.77</v>
      </c>
      <c r="R103" s="107">
        <v>11</v>
      </c>
      <c r="S103" s="107">
        <v>6</v>
      </c>
      <c r="T103" s="108">
        <v>43.04</v>
      </c>
      <c r="U103" s="109">
        <v>37.64</v>
      </c>
    </row>
    <row r="104" spans="1:21" ht="15">
      <c r="A104" s="87" t="s">
        <v>232</v>
      </c>
      <c r="B104" s="107">
        <v>5</v>
      </c>
      <c r="C104" s="107">
        <v>160</v>
      </c>
      <c r="D104" s="108">
        <v>2.36</v>
      </c>
      <c r="E104" s="108">
        <v>16.99</v>
      </c>
      <c r="F104" s="107">
        <v>19</v>
      </c>
      <c r="G104" s="107">
        <v>161</v>
      </c>
      <c r="H104" s="108">
        <v>14.98</v>
      </c>
      <c r="I104" s="108">
        <v>48.7</v>
      </c>
      <c r="J104" s="107">
        <v>11</v>
      </c>
      <c r="K104" s="107">
        <v>58</v>
      </c>
      <c r="L104" s="108">
        <v>0.92</v>
      </c>
      <c r="M104" s="108">
        <v>5.36</v>
      </c>
      <c r="N104" s="107">
        <v>14</v>
      </c>
      <c r="O104" s="107">
        <v>19</v>
      </c>
      <c r="P104" s="108">
        <v>1.2</v>
      </c>
      <c r="Q104" s="108">
        <v>1.56</v>
      </c>
      <c r="R104" s="107">
        <v>0</v>
      </c>
      <c r="S104" s="107">
        <v>21</v>
      </c>
      <c r="T104" s="108">
        <v>0</v>
      </c>
      <c r="U104" s="109">
        <v>56.01</v>
      </c>
    </row>
    <row r="105" spans="1:21" ht="15">
      <c r="A105" s="87" t="s">
        <v>233</v>
      </c>
      <c r="B105" s="107">
        <v>217</v>
      </c>
      <c r="C105" s="107">
        <v>305</v>
      </c>
      <c r="D105" s="108">
        <v>536.53</v>
      </c>
      <c r="E105" s="108">
        <v>646.36</v>
      </c>
      <c r="F105" s="107">
        <v>688</v>
      </c>
      <c r="G105" s="107">
        <v>483</v>
      </c>
      <c r="H105" s="108">
        <v>978.75</v>
      </c>
      <c r="I105" s="108">
        <v>761.2</v>
      </c>
      <c r="J105" s="107">
        <v>178</v>
      </c>
      <c r="K105" s="107">
        <v>243</v>
      </c>
      <c r="L105" s="108">
        <v>42.72</v>
      </c>
      <c r="M105" s="108">
        <v>56.93</v>
      </c>
      <c r="N105" s="107">
        <v>168</v>
      </c>
      <c r="O105" s="107">
        <v>232</v>
      </c>
      <c r="P105" s="108">
        <v>21.51</v>
      </c>
      <c r="Q105" s="108">
        <v>34.35</v>
      </c>
      <c r="R105" s="107">
        <v>142</v>
      </c>
      <c r="S105" s="107">
        <v>78</v>
      </c>
      <c r="T105" s="108">
        <v>606.67</v>
      </c>
      <c r="U105" s="109">
        <v>430.47</v>
      </c>
    </row>
    <row r="106" spans="1:21" ht="15">
      <c r="A106" s="87" t="s">
        <v>234</v>
      </c>
      <c r="B106" s="107">
        <v>1</v>
      </c>
      <c r="C106" s="107">
        <v>82</v>
      </c>
      <c r="D106" s="108">
        <v>0.6</v>
      </c>
      <c r="E106" s="108">
        <v>10.12</v>
      </c>
      <c r="F106" s="107">
        <v>7</v>
      </c>
      <c r="G106" s="107">
        <v>85</v>
      </c>
      <c r="H106" s="108">
        <v>2.68</v>
      </c>
      <c r="I106" s="108">
        <v>42.39</v>
      </c>
      <c r="J106" s="107">
        <v>3</v>
      </c>
      <c r="K106" s="107">
        <v>60</v>
      </c>
      <c r="L106" s="108">
        <v>0.64</v>
      </c>
      <c r="M106" s="108">
        <v>11.77</v>
      </c>
      <c r="N106" s="107">
        <v>2</v>
      </c>
      <c r="O106" s="107">
        <v>72</v>
      </c>
      <c r="P106" s="108">
        <v>0.02</v>
      </c>
      <c r="Q106" s="108">
        <v>2.97</v>
      </c>
      <c r="R106" s="107">
        <v>0</v>
      </c>
      <c r="S106" s="107">
        <v>0</v>
      </c>
      <c r="T106" s="108">
        <v>0</v>
      </c>
      <c r="U106" s="109">
        <v>0</v>
      </c>
    </row>
    <row r="107" spans="1:21" ht="15">
      <c r="A107" s="87" t="s">
        <v>235</v>
      </c>
      <c r="B107" s="107">
        <v>20</v>
      </c>
      <c r="C107" s="107">
        <v>6</v>
      </c>
      <c r="D107" s="108">
        <v>23.98</v>
      </c>
      <c r="E107" s="108">
        <v>12.83</v>
      </c>
      <c r="F107" s="107">
        <v>136</v>
      </c>
      <c r="G107" s="107">
        <v>141</v>
      </c>
      <c r="H107" s="108">
        <v>437.14</v>
      </c>
      <c r="I107" s="108">
        <v>334.97</v>
      </c>
      <c r="J107" s="107">
        <v>52</v>
      </c>
      <c r="K107" s="107">
        <v>85</v>
      </c>
      <c r="L107" s="108">
        <v>30.11</v>
      </c>
      <c r="M107" s="108">
        <v>51.77</v>
      </c>
      <c r="N107" s="107">
        <v>39</v>
      </c>
      <c r="O107" s="107">
        <v>64</v>
      </c>
      <c r="P107" s="108">
        <v>2.36</v>
      </c>
      <c r="Q107" s="108">
        <v>1.41</v>
      </c>
      <c r="R107" s="107">
        <v>20</v>
      </c>
      <c r="S107" s="107">
        <v>5</v>
      </c>
      <c r="T107" s="108">
        <v>24.38</v>
      </c>
      <c r="U107" s="109">
        <v>10.5</v>
      </c>
    </row>
    <row r="108" spans="1:21" ht="15">
      <c r="A108" s="87" t="s">
        <v>236</v>
      </c>
      <c r="B108" s="107">
        <v>2</v>
      </c>
      <c r="C108" s="107">
        <v>26</v>
      </c>
      <c r="D108" s="108">
        <v>0.44</v>
      </c>
      <c r="E108" s="108">
        <v>2.92</v>
      </c>
      <c r="F108" s="107">
        <v>139</v>
      </c>
      <c r="G108" s="107">
        <v>317</v>
      </c>
      <c r="H108" s="108">
        <v>85.25</v>
      </c>
      <c r="I108" s="108">
        <v>135.11</v>
      </c>
      <c r="J108" s="107">
        <v>75</v>
      </c>
      <c r="K108" s="107">
        <v>209</v>
      </c>
      <c r="L108" s="108">
        <v>16.37</v>
      </c>
      <c r="M108" s="108">
        <v>34.45</v>
      </c>
      <c r="N108" s="107">
        <v>41</v>
      </c>
      <c r="O108" s="107">
        <v>80</v>
      </c>
      <c r="P108" s="108">
        <v>3.24</v>
      </c>
      <c r="Q108" s="108">
        <v>2.74</v>
      </c>
      <c r="R108" s="107">
        <v>4</v>
      </c>
      <c r="S108" s="107">
        <v>2</v>
      </c>
      <c r="T108" s="108">
        <v>50.98</v>
      </c>
      <c r="U108" s="109">
        <v>0.14</v>
      </c>
    </row>
    <row r="109" spans="1:21" ht="15">
      <c r="A109" s="87" t="s">
        <v>237</v>
      </c>
      <c r="B109" s="107">
        <v>139</v>
      </c>
      <c r="C109" s="107">
        <v>291</v>
      </c>
      <c r="D109" s="108">
        <v>194.17</v>
      </c>
      <c r="E109" s="108">
        <v>350.54</v>
      </c>
      <c r="F109" s="107">
        <v>184</v>
      </c>
      <c r="G109" s="107">
        <v>360</v>
      </c>
      <c r="H109" s="108">
        <v>171.51</v>
      </c>
      <c r="I109" s="108">
        <v>274.51</v>
      </c>
      <c r="J109" s="107">
        <v>116</v>
      </c>
      <c r="K109" s="107">
        <v>305</v>
      </c>
      <c r="L109" s="108">
        <v>26.37</v>
      </c>
      <c r="M109" s="108">
        <v>117.43</v>
      </c>
      <c r="N109" s="107">
        <v>121</v>
      </c>
      <c r="O109" s="107">
        <v>118</v>
      </c>
      <c r="P109" s="108">
        <v>3.28</v>
      </c>
      <c r="Q109" s="108">
        <v>9.39</v>
      </c>
      <c r="R109" s="107">
        <v>103</v>
      </c>
      <c r="S109" s="107">
        <v>207</v>
      </c>
      <c r="T109" s="108">
        <v>958.74</v>
      </c>
      <c r="U109" s="109">
        <v>911.94</v>
      </c>
    </row>
    <row r="110" spans="1:21" ht="15">
      <c r="A110" s="87" t="s">
        <v>238</v>
      </c>
      <c r="B110" s="107">
        <v>678</v>
      </c>
      <c r="C110" s="107">
        <v>706</v>
      </c>
      <c r="D110" s="108">
        <v>1019.96</v>
      </c>
      <c r="E110" s="108">
        <v>905.56</v>
      </c>
      <c r="F110" s="107">
        <v>1358</v>
      </c>
      <c r="G110" s="107">
        <v>1124</v>
      </c>
      <c r="H110" s="108">
        <v>2211.97</v>
      </c>
      <c r="I110" s="108">
        <v>1373.36</v>
      </c>
      <c r="J110" s="107">
        <v>556</v>
      </c>
      <c r="K110" s="107">
        <v>635</v>
      </c>
      <c r="L110" s="108">
        <v>177.35</v>
      </c>
      <c r="M110" s="108">
        <v>168.82</v>
      </c>
      <c r="N110" s="107">
        <v>502</v>
      </c>
      <c r="O110" s="107">
        <v>624</v>
      </c>
      <c r="P110" s="108">
        <v>30.91</v>
      </c>
      <c r="Q110" s="108">
        <v>31.2</v>
      </c>
      <c r="R110" s="107">
        <v>112</v>
      </c>
      <c r="S110" s="107">
        <v>212</v>
      </c>
      <c r="T110" s="108">
        <v>559.22</v>
      </c>
      <c r="U110" s="109">
        <v>554.33</v>
      </c>
    </row>
    <row r="111" spans="1:21" ht="15">
      <c r="A111" s="87" t="s">
        <v>239</v>
      </c>
      <c r="B111" s="107">
        <v>51</v>
      </c>
      <c r="C111" s="107">
        <v>33</v>
      </c>
      <c r="D111" s="108">
        <v>92.62</v>
      </c>
      <c r="E111" s="108">
        <v>81.01</v>
      </c>
      <c r="F111" s="107">
        <v>283</v>
      </c>
      <c r="G111" s="107">
        <v>235</v>
      </c>
      <c r="H111" s="108">
        <v>328.99</v>
      </c>
      <c r="I111" s="108">
        <v>214.36</v>
      </c>
      <c r="J111" s="107">
        <v>79</v>
      </c>
      <c r="K111" s="107">
        <v>121</v>
      </c>
      <c r="L111" s="108">
        <v>18.49</v>
      </c>
      <c r="M111" s="108">
        <v>14.88</v>
      </c>
      <c r="N111" s="107">
        <v>184</v>
      </c>
      <c r="O111" s="107">
        <v>183</v>
      </c>
      <c r="P111" s="108">
        <v>8.32</v>
      </c>
      <c r="Q111" s="108">
        <v>9.47</v>
      </c>
      <c r="R111" s="107">
        <v>141</v>
      </c>
      <c r="S111" s="107">
        <v>165</v>
      </c>
      <c r="T111" s="108">
        <v>880.51</v>
      </c>
      <c r="U111" s="109">
        <v>509.62</v>
      </c>
    </row>
    <row r="112" spans="1:21" ht="15">
      <c r="A112" s="87" t="s">
        <v>240</v>
      </c>
      <c r="B112" s="107">
        <v>9</v>
      </c>
      <c r="C112" s="107">
        <v>73</v>
      </c>
      <c r="D112" s="108">
        <v>3.43</v>
      </c>
      <c r="E112" s="108">
        <v>15.84</v>
      </c>
      <c r="F112" s="107">
        <v>14</v>
      </c>
      <c r="G112" s="107">
        <v>314</v>
      </c>
      <c r="H112" s="108">
        <v>15.83</v>
      </c>
      <c r="I112" s="108">
        <v>144.24</v>
      </c>
      <c r="J112" s="107">
        <v>2</v>
      </c>
      <c r="K112" s="107">
        <v>34</v>
      </c>
      <c r="L112" s="108">
        <v>0.65</v>
      </c>
      <c r="M112" s="108">
        <v>2.51</v>
      </c>
      <c r="N112" s="107">
        <v>11</v>
      </c>
      <c r="O112" s="107">
        <v>125</v>
      </c>
      <c r="P112" s="108">
        <v>0.64</v>
      </c>
      <c r="Q112" s="108">
        <v>4.89</v>
      </c>
      <c r="R112" s="107">
        <v>0</v>
      </c>
      <c r="S112" s="107">
        <v>5</v>
      </c>
      <c r="T112" s="108">
        <v>0</v>
      </c>
      <c r="U112" s="109">
        <v>2.81</v>
      </c>
    </row>
    <row r="113" spans="1:21" ht="15">
      <c r="A113" s="87" t="s">
        <v>241</v>
      </c>
      <c r="B113" s="107">
        <v>25</v>
      </c>
      <c r="C113" s="107">
        <v>93</v>
      </c>
      <c r="D113" s="108">
        <v>24.68</v>
      </c>
      <c r="E113" s="108">
        <v>163.02</v>
      </c>
      <c r="F113" s="107">
        <v>162</v>
      </c>
      <c r="G113" s="107">
        <v>330</v>
      </c>
      <c r="H113" s="108">
        <v>183.98</v>
      </c>
      <c r="I113" s="108">
        <v>436.7</v>
      </c>
      <c r="J113" s="107">
        <v>39</v>
      </c>
      <c r="K113" s="107">
        <v>116</v>
      </c>
      <c r="L113" s="108">
        <v>7.05</v>
      </c>
      <c r="M113" s="108">
        <v>39.57</v>
      </c>
      <c r="N113" s="107">
        <v>127</v>
      </c>
      <c r="O113" s="107">
        <v>154</v>
      </c>
      <c r="P113" s="108">
        <v>4.05</v>
      </c>
      <c r="Q113" s="108">
        <v>12.61</v>
      </c>
      <c r="R113" s="107">
        <v>45</v>
      </c>
      <c r="S113" s="107">
        <v>69</v>
      </c>
      <c r="T113" s="108">
        <v>1588.6000000000001</v>
      </c>
      <c r="U113" s="109">
        <v>744.8</v>
      </c>
    </row>
    <row r="114" spans="1:21" ht="15">
      <c r="A114" s="87" t="s">
        <v>242</v>
      </c>
      <c r="B114" s="107">
        <v>58</v>
      </c>
      <c r="C114" s="107">
        <v>168</v>
      </c>
      <c r="D114" s="108">
        <v>28.04</v>
      </c>
      <c r="E114" s="108">
        <v>133.46</v>
      </c>
      <c r="F114" s="107">
        <v>140</v>
      </c>
      <c r="G114" s="107">
        <v>212</v>
      </c>
      <c r="H114" s="108">
        <v>109.38</v>
      </c>
      <c r="I114" s="108">
        <v>192.21</v>
      </c>
      <c r="J114" s="107">
        <v>32</v>
      </c>
      <c r="K114" s="107">
        <v>141</v>
      </c>
      <c r="L114" s="108">
        <v>6.46</v>
      </c>
      <c r="M114" s="108">
        <v>30.6</v>
      </c>
      <c r="N114" s="107">
        <v>36</v>
      </c>
      <c r="O114" s="107">
        <v>101</v>
      </c>
      <c r="P114" s="108">
        <v>1.51</v>
      </c>
      <c r="Q114" s="108">
        <v>4.13</v>
      </c>
      <c r="R114" s="107">
        <v>45</v>
      </c>
      <c r="S114" s="107">
        <v>47</v>
      </c>
      <c r="T114" s="108">
        <v>90.43</v>
      </c>
      <c r="U114" s="109">
        <v>109.73</v>
      </c>
    </row>
    <row r="115" spans="1:21" ht="15">
      <c r="A115" s="87" t="s">
        <v>243</v>
      </c>
      <c r="B115" s="107">
        <v>22</v>
      </c>
      <c r="C115" s="107">
        <v>30</v>
      </c>
      <c r="D115" s="108">
        <v>35.52</v>
      </c>
      <c r="E115" s="108">
        <v>53.7</v>
      </c>
      <c r="F115" s="107">
        <v>267</v>
      </c>
      <c r="G115" s="107">
        <v>449</v>
      </c>
      <c r="H115" s="108">
        <v>331.62</v>
      </c>
      <c r="I115" s="108">
        <v>679.38</v>
      </c>
      <c r="J115" s="107">
        <v>26</v>
      </c>
      <c r="K115" s="107">
        <v>178</v>
      </c>
      <c r="L115" s="108">
        <v>8.09</v>
      </c>
      <c r="M115" s="108">
        <v>45.13</v>
      </c>
      <c r="N115" s="107">
        <v>5</v>
      </c>
      <c r="O115" s="107">
        <v>59</v>
      </c>
      <c r="P115" s="108">
        <v>0.81</v>
      </c>
      <c r="Q115" s="108">
        <v>2.22</v>
      </c>
      <c r="R115" s="107">
        <v>38</v>
      </c>
      <c r="S115" s="107">
        <v>123</v>
      </c>
      <c r="T115" s="108">
        <v>489.08</v>
      </c>
      <c r="U115" s="109">
        <v>448.94</v>
      </c>
    </row>
    <row r="116" spans="1:21" ht="15">
      <c r="A116" s="87" t="s">
        <v>244</v>
      </c>
      <c r="B116" s="107">
        <v>11</v>
      </c>
      <c r="C116" s="107">
        <v>11</v>
      </c>
      <c r="D116" s="108">
        <v>18.4</v>
      </c>
      <c r="E116" s="108">
        <v>36.64</v>
      </c>
      <c r="F116" s="107">
        <v>119</v>
      </c>
      <c r="G116" s="107">
        <v>145</v>
      </c>
      <c r="H116" s="108">
        <v>283.68</v>
      </c>
      <c r="I116" s="108">
        <v>363.35</v>
      </c>
      <c r="J116" s="107">
        <v>56</v>
      </c>
      <c r="K116" s="107">
        <v>77</v>
      </c>
      <c r="L116" s="108">
        <v>49.48</v>
      </c>
      <c r="M116" s="108">
        <v>59.9</v>
      </c>
      <c r="N116" s="107">
        <v>69</v>
      </c>
      <c r="O116" s="107">
        <v>18</v>
      </c>
      <c r="P116" s="108">
        <v>7.75</v>
      </c>
      <c r="Q116" s="108">
        <v>2.16</v>
      </c>
      <c r="R116" s="107">
        <v>12</v>
      </c>
      <c r="S116" s="107">
        <v>19</v>
      </c>
      <c r="T116" s="108">
        <v>31.25</v>
      </c>
      <c r="U116" s="109">
        <v>94.9</v>
      </c>
    </row>
    <row r="117" spans="1:21" ht="15">
      <c r="A117" s="87" t="s">
        <v>245</v>
      </c>
      <c r="B117" s="107">
        <v>14</v>
      </c>
      <c r="C117" s="107">
        <v>9</v>
      </c>
      <c r="D117" s="108">
        <v>41.96</v>
      </c>
      <c r="E117" s="108">
        <v>7.46</v>
      </c>
      <c r="F117" s="107">
        <v>147</v>
      </c>
      <c r="G117" s="107">
        <v>226</v>
      </c>
      <c r="H117" s="108">
        <v>146.71</v>
      </c>
      <c r="I117" s="108">
        <v>202.37</v>
      </c>
      <c r="J117" s="107">
        <v>20</v>
      </c>
      <c r="K117" s="107">
        <v>91</v>
      </c>
      <c r="L117" s="108">
        <v>5.82</v>
      </c>
      <c r="M117" s="108">
        <v>22.46</v>
      </c>
      <c r="N117" s="107">
        <v>29</v>
      </c>
      <c r="O117" s="107">
        <v>34</v>
      </c>
      <c r="P117" s="108">
        <v>2.12</v>
      </c>
      <c r="Q117" s="108">
        <v>1.9</v>
      </c>
      <c r="R117" s="107">
        <v>47</v>
      </c>
      <c r="S117" s="107">
        <v>32</v>
      </c>
      <c r="T117" s="108">
        <v>1254.68</v>
      </c>
      <c r="U117" s="109">
        <v>368.05</v>
      </c>
    </row>
    <row r="118" spans="1:21" ht="15">
      <c r="A118" s="87" t="s">
        <v>434</v>
      </c>
      <c r="B118" s="107">
        <v>458</v>
      </c>
      <c r="C118" s="107">
        <v>944</v>
      </c>
      <c r="D118" s="108">
        <v>707.51</v>
      </c>
      <c r="E118" s="108">
        <v>860.69</v>
      </c>
      <c r="F118" s="107">
        <v>557</v>
      </c>
      <c r="G118" s="107">
        <v>777</v>
      </c>
      <c r="H118" s="108">
        <v>392.11</v>
      </c>
      <c r="I118" s="108">
        <v>305.08</v>
      </c>
      <c r="J118" s="107">
        <v>211</v>
      </c>
      <c r="K118" s="107">
        <v>395</v>
      </c>
      <c r="L118" s="108">
        <v>30.36</v>
      </c>
      <c r="M118" s="108">
        <v>66.95</v>
      </c>
      <c r="N118" s="107">
        <v>424</v>
      </c>
      <c r="O118" s="107">
        <v>374</v>
      </c>
      <c r="P118" s="108">
        <v>20.18</v>
      </c>
      <c r="Q118" s="108">
        <v>32.35</v>
      </c>
      <c r="R118" s="107">
        <v>35</v>
      </c>
      <c r="S118" s="107">
        <v>52</v>
      </c>
      <c r="T118" s="108">
        <v>352.95000000000005</v>
      </c>
      <c r="U118" s="109">
        <v>269.58</v>
      </c>
    </row>
    <row r="119" spans="1:21" ht="15">
      <c r="A119" s="87" t="s">
        <v>435</v>
      </c>
      <c r="B119" s="107">
        <v>39</v>
      </c>
      <c r="C119" s="107">
        <v>84</v>
      </c>
      <c r="D119" s="108">
        <v>76.96</v>
      </c>
      <c r="E119" s="108">
        <v>80.93</v>
      </c>
      <c r="F119" s="107">
        <v>239</v>
      </c>
      <c r="G119" s="107">
        <v>364</v>
      </c>
      <c r="H119" s="108">
        <v>481.75</v>
      </c>
      <c r="I119" s="108">
        <v>746.16</v>
      </c>
      <c r="J119" s="107">
        <v>28</v>
      </c>
      <c r="K119" s="107">
        <v>118</v>
      </c>
      <c r="L119" s="108">
        <v>9.92</v>
      </c>
      <c r="M119" s="108">
        <v>35.66</v>
      </c>
      <c r="N119" s="107">
        <v>42</v>
      </c>
      <c r="O119" s="107">
        <v>45</v>
      </c>
      <c r="P119" s="108">
        <v>5.55</v>
      </c>
      <c r="Q119" s="108">
        <v>4.35</v>
      </c>
      <c r="R119" s="107">
        <v>14</v>
      </c>
      <c r="S119" s="107">
        <v>31</v>
      </c>
      <c r="T119" s="108">
        <v>51.029999999999994</v>
      </c>
      <c r="U119" s="109">
        <v>100.15</v>
      </c>
    </row>
    <row r="120" spans="1:21" ht="15">
      <c r="A120" s="87" t="s">
        <v>436</v>
      </c>
      <c r="B120" s="107">
        <v>91</v>
      </c>
      <c r="C120" s="107">
        <v>73</v>
      </c>
      <c r="D120" s="108">
        <v>199.37</v>
      </c>
      <c r="E120" s="108">
        <v>137.12</v>
      </c>
      <c r="F120" s="107">
        <v>231</v>
      </c>
      <c r="G120" s="107">
        <v>260</v>
      </c>
      <c r="H120" s="108">
        <v>421.06</v>
      </c>
      <c r="I120" s="108">
        <v>579.33</v>
      </c>
      <c r="J120" s="107">
        <v>94</v>
      </c>
      <c r="K120" s="107">
        <v>142</v>
      </c>
      <c r="L120" s="108">
        <v>38.79</v>
      </c>
      <c r="M120" s="108">
        <v>44.03</v>
      </c>
      <c r="N120" s="107">
        <v>66</v>
      </c>
      <c r="O120" s="107">
        <v>200</v>
      </c>
      <c r="P120" s="108">
        <v>5.87</v>
      </c>
      <c r="Q120" s="108">
        <v>14.42</v>
      </c>
      <c r="R120" s="107">
        <v>24</v>
      </c>
      <c r="S120" s="107">
        <v>7</v>
      </c>
      <c r="T120" s="108">
        <v>97.63</v>
      </c>
      <c r="U120" s="109">
        <v>3.83</v>
      </c>
    </row>
    <row r="121" spans="1:21" ht="15">
      <c r="A121" s="87" t="s">
        <v>437</v>
      </c>
      <c r="B121" s="107">
        <v>25</v>
      </c>
      <c r="C121" s="107">
        <v>67</v>
      </c>
      <c r="D121" s="108">
        <v>39.42</v>
      </c>
      <c r="E121" s="108">
        <v>88.79</v>
      </c>
      <c r="F121" s="107">
        <v>178</v>
      </c>
      <c r="G121" s="107">
        <v>250</v>
      </c>
      <c r="H121" s="108">
        <v>266</v>
      </c>
      <c r="I121" s="108">
        <v>376.38</v>
      </c>
      <c r="J121" s="107">
        <v>95</v>
      </c>
      <c r="K121" s="107">
        <v>147</v>
      </c>
      <c r="L121" s="108">
        <v>25.31</v>
      </c>
      <c r="M121" s="108">
        <v>21.57</v>
      </c>
      <c r="N121" s="107">
        <v>92</v>
      </c>
      <c r="O121" s="107">
        <v>54</v>
      </c>
      <c r="P121" s="108">
        <v>2.54</v>
      </c>
      <c r="Q121" s="108">
        <v>2.66</v>
      </c>
      <c r="R121" s="107">
        <v>9</v>
      </c>
      <c r="S121" s="107">
        <v>20</v>
      </c>
      <c r="T121" s="108">
        <v>3.41</v>
      </c>
      <c r="U121" s="109">
        <v>122.07</v>
      </c>
    </row>
    <row r="122" spans="1:21" ht="15">
      <c r="A122" s="87" t="s">
        <v>438</v>
      </c>
      <c r="B122" s="107">
        <v>49</v>
      </c>
      <c r="C122" s="107">
        <v>60</v>
      </c>
      <c r="D122" s="108">
        <v>136.08</v>
      </c>
      <c r="E122" s="108">
        <v>78.62</v>
      </c>
      <c r="F122" s="107">
        <v>237</v>
      </c>
      <c r="G122" s="107">
        <v>387</v>
      </c>
      <c r="H122" s="108">
        <v>757.91</v>
      </c>
      <c r="I122" s="108">
        <v>945.7</v>
      </c>
      <c r="J122" s="107">
        <v>70</v>
      </c>
      <c r="K122" s="107">
        <v>134</v>
      </c>
      <c r="L122" s="108">
        <v>38.14</v>
      </c>
      <c r="M122" s="108">
        <v>59.57</v>
      </c>
      <c r="N122" s="107">
        <v>53</v>
      </c>
      <c r="O122" s="107">
        <v>205</v>
      </c>
      <c r="P122" s="108">
        <v>7.84</v>
      </c>
      <c r="Q122" s="108">
        <v>11.71</v>
      </c>
      <c r="R122" s="107">
        <v>14</v>
      </c>
      <c r="S122" s="107">
        <v>22</v>
      </c>
      <c r="T122" s="108">
        <v>28.49</v>
      </c>
      <c r="U122" s="109">
        <v>93.05</v>
      </c>
    </row>
    <row r="123" spans="1:21" ht="15">
      <c r="A123" s="87" t="s">
        <v>439</v>
      </c>
      <c r="B123" s="107">
        <v>115</v>
      </c>
      <c r="C123" s="107">
        <v>240</v>
      </c>
      <c r="D123" s="108">
        <v>72.66</v>
      </c>
      <c r="E123" s="108">
        <v>147.64</v>
      </c>
      <c r="F123" s="107">
        <v>289</v>
      </c>
      <c r="G123" s="107">
        <v>760</v>
      </c>
      <c r="H123" s="108">
        <v>330.02</v>
      </c>
      <c r="I123" s="108">
        <v>531.17</v>
      </c>
      <c r="J123" s="107">
        <v>67</v>
      </c>
      <c r="K123" s="107">
        <v>371</v>
      </c>
      <c r="L123" s="108">
        <v>7.82</v>
      </c>
      <c r="M123" s="108">
        <v>48.56</v>
      </c>
      <c r="N123" s="107">
        <v>114</v>
      </c>
      <c r="O123" s="107">
        <v>472</v>
      </c>
      <c r="P123" s="108">
        <v>3.85</v>
      </c>
      <c r="Q123" s="108">
        <v>35.18</v>
      </c>
      <c r="R123" s="107">
        <v>162</v>
      </c>
      <c r="S123" s="107">
        <v>159</v>
      </c>
      <c r="T123" s="108">
        <v>1040.75</v>
      </c>
      <c r="U123" s="109">
        <v>419.62</v>
      </c>
    </row>
    <row r="124" spans="1:21" ht="15">
      <c r="A124" s="87" t="s">
        <v>440</v>
      </c>
      <c r="B124" s="107">
        <v>625</v>
      </c>
      <c r="C124" s="107">
        <v>876</v>
      </c>
      <c r="D124" s="108">
        <v>698.85</v>
      </c>
      <c r="E124" s="108">
        <v>907.09</v>
      </c>
      <c r="F124" s="107">
        <v>634</v>
      </c>
      <c r="G124" s="107">
        <v>796</v>
      </c>
      <c r="H124" s="108">
        <v>444.08</v>
      </c>
      <c r="I124" s="108">
        <v>483.89</v>
      </c>
      <c r="J124" s="107">
        <v>384</v>
      </c>
      <c r="K124" s="107">
        <v>627</v>
      </c>
      <c r="L124" s="108">
        <v>88.11</v>
      </c>
      <c r="M124" s="108">
        <v>163.64</v>
      </c>
      <c r="N124" s="107">
        <v>146</v>
      </c>
      <c r="O124" s="107">
        <v>209</v>
      </c>
      <c r="P124" s="108">
        <v>7.72</v>
      </c>
      <c r="Q124" s="108">
        <v>12.74</v>
      </c>
      <c r="R124" s="107">
        <v>76</v>
      </c>
      <c r="S124" s="107">
        <v>296</v>
      </c>
      <c r="T124" s="108">
        <v>801.84</v>
      </c>
      <c r="U124" s="109">
        <v>1570.95</v>
      </c>
    </row>
    <row r="125" spans="1:21" ht="15">
      <c r="A125" s="87" t="s">
        <v>441</v>
      </c>
      <c r="B125" s="107">
        <v>12</v>
      </c>
      <c r="C125" s="107">
        <v>62</v>
      </c>
      <c r="D125" s="108">
        <v>17.2</v>
      </c>
      <c r="E125" s="108">
        <v>28.84</v>
      </c>
      <c r="F125" s="107">
        <v>57</v>
      </c>
      <c r="G125" s="107">
        <v>118</v>
      </c>
      <c r="H125" s="108">
        <v>122.45</v>
      </c>
      <c r="I125" s="108">
        <v>163.69</v>
      </c>
      <c r="J125" s="107">
        <v>33</v>
      </c>
      <c r="K125" s="107">
        <v>68</v>
      </c>
      <c r="L125" s="108">
        <v>22.77</v>
      </c>
      <c r="M125" s="108">
        <v>27.62</v>
      </c>
      <c r="N125" s="107">
        <v>10</v>
      </c>
      <c r="O125" s="107">
        <v>84</v>
      </c>
      <c r="P125" s="108">
        <v>0.75</v>
      </c>
      <c r="Q125" s="108">
        <v>2.56</v>
      </c>
      <c r="R125" s="107">
        <v>9</v>
      </c>
      <c r="S125" s="107">
        <v>7</v>
      </c>
      <c r="T125" s="108">
        <v>12.92</v>
      </c>
      <c r="U125" s="109">
        <v>5.91</v>
      </c>
    </row>
    <row r="126" spans="1:21" ht="15">
      <c r="A126" s="87" t="s">
        <v>442</v>
      </c>
      <c r="B126" s="107">
        <v>178</v>
      </c>
      <c r="C126" s="107">
        <v>612</v>
      </c>
      <c r="D126" s="108">
        <v>115.22</v>
      </c>
      <c r="E126" s="108">
        <v>261.45</v>
      </c>
      <c r="F126" s="107">
        <v>16</v>
      </c>
      <c r="G126" s="107">
        <v>181</v>
      </c>
      <c r="H126" s="108">
        <v>7.66</v>
      </c>
      <c r="I126" s="108">
        <v>69.03</v>
      </c>
      <c r="J126" s="107">
        <v>0</v>
      </c>
      <c r="K126" s="107">
        <v>1</v>
      </c>
      <c r="L126" s="108">
        <v>0</v>
      </c>
      <c r="M126" s="108">
        <v>0.15</v>
      </c>
      <c r="N126" s="107">
        <v>8</v>
      </c>
      <c r="O126" s="107">
        <v>228</v>
      </c>
      <c r="P126" s="108">
        <v>0.38</v>
      </c>
      <c r="Q126" s="108">
        <v>5.66</v>
      </c>
      <c r="R126" s="107">
        <v>1</v>
      </c>
      <c r="S126" s="107">
        <v>0</v>
      </c>
      <c r="T126" s="108">
        <v>1</v>
      </c>
      <c r="U126" s="109">
        <v>0</v>
      </c>
    </row>
    <row r="127" spans="1:21" ht="15">
      <c r="A127" s="87" t="s">
        <v>443</v>
      </c>
      <c r="B127" s="107">
        <v>58</v>
      </c>
      <c r="C127" s="107">
        <v>143</v>
      </c>
      <c r="D127" s="108">
        <v>15.03</v>
      </c>
      <c r="E127" s="108">
        <v>91.1</v>
      </c>
      <c r="F127" s="107">
        <v>246</v>
      </c>
      <c r="G127" s="107">
        <v>282</v>
      </c>
      <c r="H127" s="108">
        <v>463.2</v>
      </c>
      <c r="I127" s="108">
        <v>453.67</v>
      </c>
      <c r="J127" s="107">
        <v>127</v>
      </c>
      <c r="K127" s="107">
        <v>94</v>
      </c>
      <c r="L127" s="108">
        <v>13.99</v>
      </c>
      <c r="M127" s="108">
        <v>9.02</v>
      </c>
      <c r="N127" s="107">
        <v>92</v>
      </c>
      <c r="O127" s="107">
        <v>113</v>
      </c>
      <c r="P127" s="108">
        <v>2.17</v>
      </c>
      <c r="Q127" s="108">
        <v>2.94</v>
      </c>
      <c r="R127" s="107">
        <v>26</v>
      </c>
      <c r="S127" s="107">
        <v>50</v>
      </c>
      <c r="T127" s="108">
        <v>18.32</v>
      </c>
      <c r="U127" s="109">
        <v>63.46</v>
      </c>
    </row>
    <row r="128" spans="1:21" ht="15">
      <c r="A128" s="87" t="s">
        <v>444</v>
      </c>
      <c r="B128" s="107">
        <v>42</v>
      </c>
      <c r="C128" s="107">
        <v>4</v>
      </c>
      <c r="D128" s="108">
        <v>28.82</v>
      </c>
      <c r="E128" s="108">
        <v>0.43</v>
      </c>
      <c r="F128" s="107">
        <v>204</v>
      </c>
      <c r="G128" s="107">
        <v>262</v>
      </c>
      <c r="H128" s="108">
        <v>324.13</v>
      </c>
      <c r="I128" s="108">
        <v>235.28</v>
      </c>
      <c r="J128" s="107">
        <v>33</v>
      </c>
      <c r="K128" s="107">
        <v>67</v>
      </c>
      <c r="L128" s="108">
        <v>11.41</v>
      </c>
      <c r="M128" s="108">
        <v>6.32</v>
      </c>
      <c r="N128" s="107">
        <v>51</v>
      </c>
      <c r="O128" s="107">
        <v>185</v>
      </c>
      <c r="P128" s="108">
        <v>2.82</v>
      </c>
      <c r="Q128" s="108">
        <v>11.31</v>
      </c>
      <c r="R128" s="107">
        <v>50</v>
      </c>
      <c r="S128" s="107">
        <v>221</v>
      </c>
      <c r="T128" s="108">
        <v>134.09</v>
      </c>
      <c r="U128" s="109">
        <v>180.83</v>
      </c>
    </row>
    <row r="129" spans="1:21" ht="15">
      <c r="A129" s="87" t="s">
        <v>445</v>
      </c>
      <c r="B129" s="107">
        <v>62</v>
      </c>
      <c r="C129" s="107">
        <v>163</v>
      </c>
      <c r="D129" s="108">
        <v>210.98</v>
      </c>
      <c r="E129" s="108">
        <v>271.17</v>
      </c>
      <c r="F129" s="107">
        <v>87</v>
      </c>
      <c r="G129" s="107">
        <v>101</v>
      </c>
      <c r="H129" s="108">
        <v>57.81</v>
      </c>
      <c r="I129" s="108">
        <v>45.97</v>
      </c>
      <c r="J129" s="107">
        <v>43</v>
      </c>
      <c r="K129" s="107">
        <v>66</v>
      </c>
      <c r="L129" s="108">
        <v>9.78</v>
      </c>
      <c r="M129" s="108">
        <v>11.78</v>
      </c>
      <c r="N129" s="107">
        <v>63</v>
      </c>
      <c r="O129" s="107">
        <v>74</v>
      </c>
      <c r="P129" s="108">
        <v>4.43</v>
      </c>
      <c r="Q129" s="108">
        <v>3.71</v>
      </c>
      <c r="R129" s="107">
        <v>26</v>
      </c>
      <c r="S129" s="107">
        <v>23</v>
      </c>
      <c r="T129" s="108">
        <v>196.48</v>
      </c>
      <c r="U129" s="109">
        <v>71.64</v>
      </c>
    </row>
    <row r="130" spans="1:21" ht="15">
      <c r="A130" s="87" t="s">
        <v>446</v>
      </c>
      <c r="B130" s="107">
        <v>195</v>
      </c>
      <c r="C130" s="107">
        <v>265</v>
      </c>
      <c r="D130" s="108">
        <v>510</v>
      </c>
      <c r="E130" s="108">
        <v>610.47</v>
      </c>
      <c r="F130" s="107">
        <v>263</v>
      </c>
      <c r="G130" s="107">
        <v>291</v>
      </c>
      <c r="H130" s="108">
        <v>211.2</v>
      </c>
      <c r="I130" s="108">
        <v>225.98</v>
      </c>
      <c r="J130" s="107">
        <v>185</v>
      </c>
      <c r="K130" s="107">
        <v>245</v>
      </c>
      <c r="L130" s="108">
        <v>38.95</v>
      </c>
      <c r="M130" s="108">
        <v>69.75</v>
      </c>
      <c r="N130" s="107">
        <v>215</v>
      </c>
      <c r="O130" s="107">
        <v>153</v>
      </c>
      <c r="P130" s="108">
        <v>16.6</v>
      </c>
      <c r="Q130" s="108">
        <v>11.72</v>
      </c>
      <c r="R130" s="107">
        <v>138</v>
      </c>
      <c r="S130" s="107">
        <v>188</v>
      </c>
      <c r="T130" s="108">
        <v>1309.06</v>
      </c>
      <c r="U130" s="109">
        <v>1086.3</v>
      </c>
    </row>
    <row r="131" spans="1:21" ht="15">
      <c r="A131" s="87" t="s">
        <v>447</v>
      </c>
      <c r="B131" s="107">
        <v>29</v>
      </c>
      <c r="C131" s="107">
        <v>153</v>
      </c>
      <c r="D131" s="108">
        <v>10.93</v>
      </c>
      <c r="E131" s="108">
        <v>103.54</v>
      </c>
      <c r="F131" s="107">
        <v>144</v>
      </c>
      <c r="G131" s="107">
        <v>172</v>
      </c>
      <c r="H131" s="108">
        <v>178.27</v>
      </c>
      <c r="I131" s="108">
        <v>269.92</v>
      </c>
      <c r="J131" s="107">
        <v>34</v>
      </c>
      <c r="K131" s="107">
        <v>105</v>
      </c>
      <c r="L131" s="108">
        <v>4.95</v>
      </c>
      <c r="M131" s="108">
        <v>23.3</v>
      </c>
      <c r="N131" s="107">
        <v>87</v>
      </c>
      <c r="O131" s="107">
        <v>150</v>
      </c>
      <c r="P131" s="108">
        <v>2.75</v>
      </c>
      <c r="Q131" s="108">
        <v>2.47</v>
      </c>
      <c r="R131" s="107">
        <v>73</v>
      </c>
      <c r="S131" s="107">
        <v>48</v>
      </c>
      <c r="T131" s="108">
        <v>477.04</v>
      </c>
      <c r="U131" s="109">
        <v>194.57</v>
      </c>
    </row>
    <row r="132" spans="1:21" ht="15">
      <c r="A132" s="87" t="s">
        <v>448</v>
      </c>
      <c r="B132" s="107">
        <v>21</v>
      </c>
      <c r="C132" s="107">
        <v>79</v>
      </c>
      <c r="D132" s="108">
        <v>32.04</v>
      </c>
      <c r="E132" s="108">
        <v>92.24</v>
      </c>
      <c r="F132" s="107">
        <v>250</v>
      </c>
      <c r="G132" s="107">
        <v>282</v>
      </c>
      <c r="H132" s="108">
        <v>432.83</v>
      </c>
      <c r="I132" s="108">
        <v>406.2</v>
      </c>
      <c r="J132" s="107">
        <v>71</v>
      </c>
      <c r="K132" s="107">
        <v>105</v>
      </c>
      <c r="L132" s="108">
        <v>22.42</v>
      </c>
      <c r="M132" s="108">
        <v>20.07</v>
      </c>
      <c r="N132" s="107">
        <v>38</v>
      </c>
      <c r="O132" s="107">
        <v>18</v>
      </c>
      <c r="P132" s="108">
        <v>1.79</v>
      </c>
      <c r="Q132" s="108">
        <v>1.18</v>
      </c>
      <c r="R132" s="107">
        <v>45</v>
      </c>
      <c r="S132" s="107">
        <v>80</v>
      </c>
      <c r="T132" s="108">
        <v>803.06</v>
      </c>
      <c r="U132" s="109">
        <v>831.01</v>
      </c>
    </row>
    <row r="133" spans="1:21" ht="15">
      <c r="A133" s="87" t="s">
        <v>449</v>
      </c>
      <c r="B133" s="107">
        <v>44</v>
      </c>
      <c r="C133" s="107">
        <v>112</v>
      </c>
      <c r="D133" s="108">
        <v>149.57</v>
      </c>
      <c r="E133" s="108">
        <v>210.4</v>
      </c>
      <c r="F133" s="107">
        <v>38</v>
      </c>
      <c r="G133" s="107">
        <v>71</v>
      </c>
      <c r="H133" s="108">
        <v>15.1</v>
      </c>
      <c r="I133" s="108">
        <v>27.14</v>
      </c>
      <c r="J133" s="107">
        <v>12</v>
      </c>
      <c r="K133" s="107">
        <v>42</v>
      </c>
      <c r="L133" s="108">
        <v>1.71</v>
      </c>
      <c r="M133" s="108">
        <v>7.81</v>
      </c>
      <c r="N133" s="107">
        <v>22</v>
      </c>
      <c r="O133" s="107">
        <v>57</v>
      </c>
      <c r="P133" s="108">
        <v>0.87</v>
      </c>
      <c r="Q133" s="108">
        <v>3.81</v>
      </c>
      <c r="R133" s="107">
        <v>10</v>
      </c>
      <c r="S133" s="107">
        <v>13</v>
      </c>
      <c r="T133" s="108">
        <v>461.03</v>
      </c>
      <c r="U133" s="109">
        <v>193.87</v>
      </c>
    </row>
    <row r="134" spans="1:21" ht="15">
      <c r="A134" s="87" t="s">
        <v>450</v>
      </c>
      <c r="B134" s="107">
        <v>35</v>
      </c>
      <c r="C134" s="107">
        <v>121</v>
      </c>
      <c r="D134" s="108">
        <v>20.08</v>
      </c>
      <c r="E134" s="108">
        <v>33.66</v>
      </c>
      <c r="F134" s="107">
        <v>85</v>
      </c>
      <c r="G134" s="107">
        <v>534</v>
      </c>
      <c r="H134" s="108">
        <v>60.21</v>
      </c>
      <c r="I134" s="108">
        <v>213.61</v>
      </c>
      <c r="J134" s="107">
        <v>3</v>
      </c>
      <c r="K134" s="107">
        <v>12</v>
      </c>
      <c r="L134" s="108">
        <v>0.86</v>
      </c>
      <c r="M134" s="108">
        <v>3.8</v>
      </c>
      <c r="N134" s="107">
        <v>41</v>
      </c>
      <c r="O134" s="107">
        <v>26</v>
      </c>
      <c r="P134" s="108">
        <v>2.4</v>
      </c>
      <c r="Q134" s="108">
        <v>1.82</v>
      </c>
      <c r="R134" s="107">
        <v>0</v>
      </c>
      <c r="S134" s="107">
        <v>0</v>
      </c>
      <c r="T134" s="108">
        <v>0</v>
      </c>
      <c r="U134" s="109">
        <v>0</v>
      </c>
    </row>
    <row r="135" spans="1:21" ht="15">
      <c r="A135" s="87" t="s">
        <v>451</v>
      </c>
      <c r="B135" s="107">
        <v>34</v>
      </c>
      <c r="C135" s="107">
        <v>76</v>
      </c>
      <c r="D135" s="108">
        <v>94.23</v>
      </c>
      <c r="E135" s="108">
        <v>124.64</v>
      </c>
      <c r="F135" s="107">
        <v>38</v>
      </c>
      <c r="G135" s="107">
        <v>104</v>
      </c>
      <c r="H135" s="108">
        <v>21.2</v>
      </c>
      <c r="I135" s="108">
        <v>59.75</v>
      </c>
      <c r="J135" s="107">
        <v>20</v>
      </c>
      <c r="K135" s="107">
        <v>59</v>
      </c>
      <c r="L135" s="108">
        <v>3.09</v>
      </c>
      <c r="M135" s="108">
        <v>12.01</v>
      </c>
      <c r="N135" s="107">
        <v>28</v>
      </c>
      <c r="O135" s="107">
        <v>40</v>
      </c>
      <c r="P135" s="108">
        <v>1.77</v>
      </c>
      <c r="Q135" s="108">
        <v>4.39</v>
      </c>
      <c r="R135" s="107">
        <v>23</v>
      </c>
      <c r="S135" s="107">
        <v>65</v>
      </c>
      <c r="T135" s="108">
        <v>204.58</v>
      </c>
      <c r="U135" s="109">
        <v>407.28</v>
      </c>
    </row>
    <row r="136" spans="1:21" ht="15">
      <c r="A136" s="87" t="s">
        <v>220</v>
      </c>
      <c r="B136" s="107">
        <v>260</v>
      </c>
      <c r="C136" s="107">
        <v>937</v>
      </c>
      <c r="D136" s="108">
        <v>175.89</v>
      </c>
      <c r="E136" s="108">
        <v>384.17</v>
      </c>
      <c r="F136" s="107">
        <v>32</v>
      </c>
      <c r="G136" s="107">
        <v>108</v>
      </c>
      <c r="H136" s="108">
        <v>20.31</v>
      </c>
      <c r="I136" s="108">
        <v>42.67</v>
      </c>
      <c r="J136" s="107">
        <v>2</v>
      </c>
      <c r="K136" s="107">
        <v>2</v>
      </c>
      <c r="L136" s="108">
        <v>1.28</v>
      </c>
      <c r="M136" s="108">
        <v>0.22</v>
      </c>
      <c r="N136" s="107">
        <v>93</v>
      </c>
      <c r="O136" s="107">
        <v>333</v>
      </c>
      <c r="P136" s="108">
        <v>3.67</v>
      </c>
      <c r="Q136" s="108">
        <v>13.07</v>
      </c>
      <c r="R136" s="107">
        <v>0</v>
      </c>
      <c r="S136" s="107">
        <v>1</v>
      </c>
      <c r="T136" s="108">
        <v>0</v>
      </c>
      <c r="U136" s="109">
        <v>2.3</v>
      </c>
    </row>
    <row r="137" spans="1:21" ht="15">
      <c r="A137" s="87" t="s">
        <v>221</v>
      </c>
      <c r="B137" s="107">
        <v>175</v>
      </c>
      <c r="C137" s="107">
        <v>588</v>
      </c>
      <c r="D137" s="108">
        <v>428.16</v>
      </c>
      <c r="E137" s="108">
        <v>1321.11</v>
      </c>
      <c r="F137" s="107">
        <v>188</v>
      </c>
      <c r="G137" s="107">
        <v>499</v>
      </c>
      <c r="H137" s="108">
        <v>118.02</v>
      </c>
      <c r="I137" s="108">
        <v>246.45</v>
      </c>
      <c r="J137" s="107">
        <v>56</v>
      </c>
      <c r="K137" s="107">
        <v>211</v>
      </c>
      <c r="L137" s="108">
        <v>6.61</v>
      </c>
      <c r="M137" s="108">
        <v>42.39</v>
      </c>
      <c r="N137" s="107">
        <v>163</v>
      </c>
      <c r="O137" s="107">
        <v>302</v>
      </c>
      <c r="P137" s="108">
        <v>7.62</v>
      </c>
      <c r="Q137" s="108">
        <v>34.31</v>
      </c>
      <c r="R137" s="107">
        <v>29</v>
      </c>
      <c r="S137" s="107">
        <v>173</v>
      </c>
      <c r="T137" s="108">
        <v>2843.01</v>
      </c>
      <c r="U137" s="109">
        <v>3305.41</v>
      </c>
    </row>
    <row r="138" spans="1:21" ht="15">
      <c r="A138" s="87" t="s">
        <v>611</v>
      </c>
      <c r="B138" s="107">
        <v>11</v>
      </c>
      <c r="C138" s="107">
        <v>17</v>
      </c>
      <c r="D138" s="108">
        <v>9.52</v>
      </c>
      <c r="E138" s="108">
        <v>10.54</v>
      </c>
      <c r="F138" s="107">
        <v>93</v>
      </c>
      <c r="G138" s="107">
        <v>50</v>
      </c>
      <c r="H138" s="108">
        <v>117.45</v>
      </c>
      <c r="I138" s="108">
        <v>95.12</v>
      </c>
      <c r="J138" s="107">
        <v>9</v>
      </c>
      <c r="K138" s="107">
        <v>7</v>
      </c>
      <c r="L138" s="108">
        <v>1.67</v>
      </c>
      <c r="M138" s="108">
        <v>1.6</v>
      </c>
      <c r="N138" s="107">
        <v>45</v>
      </c>
      <c r="O138" s="107">
        <v>18</v>
      </c>
      <c r="P138" s="108">
        <v>2.17</v>
      </c>
      <c r="Q138" s="108">
        <v>1.15</v>
      </c>
      <c r="R138" s="107">
        <v>49</v>
      </c>
      <c r="S138" s="107">
        <v>26</v>
      </c>
      <c r="T138" s="108">
        <v>422.59</v>
      </c>
      <c r="U138" s="109">
        <v>352.95</v>
      </c>
    </row>
    <row r="139" spans="1:21" ht="15">
      <c r="A139" s="87" t="s">
        <v>612</v>
      </c>
      <c r="B139" s="107">
        <v>222</v>
      </c>
      <c r="C139" s="107">
        <v>1557</v>
      </c>
      <c r="D139" s="108">
        <v>184.23</v>
      </c>
      <c r="E139" s="108">
        <v>547.09</v>
      </c>
      <c r="F139" s="107">
        <v>194</v>
      </c>
      <c r="G139" s="107">
        <v>1205</v>
      </c>
      <c r="H139" s="108">
        <v>218.88</v>
      </c>
      <c r="I139" s="108">
        <v>544.01</v>
      </c>
      <c r="J139" s="107">
        <v>17</v>
      </c>
      <c r="K139" s="107">
        <v>168</v>
      </c>
      <c r="L139" s="108">
        <v>2.96</v>
      </c>
      <c r="M139" s="108">
        <v>31.86</v>
      </c>
      <c r="N139" s="107">
        <v>37</v>
      </c>
      <c r="O139" s="107">
        <v>319</v>
      </c>
      <c r="P139" s="108">
        <v>3.1</v>
      </c>
      <c r="Q139" s="108">
        <v>14.47</v>
      </c>
      <c r="R139" s="107">
        <v>2</v>
      </c>
      <c r="S139" s="107">
        <v>4</v>
      </c>
      <c r="T139" s="108">
        <v>17.85</v>
      </c>
      <c r="U139" s="109">
        <v>1.12</v>
      </c>
    </row>
    <row r="140" spans="1:21" ht="15">
      <c r="A140" s="87" t="s">
        <v>613</v>
      </c>
      <c r="B140" s="107">
        <v>297</v>
      </c>
      <c r="C140" s="107">
        <v>533</v>
      </c>
      <c r="D140" s="108">
        <v>992.39</v>
      </c>
      <c r="E140" s="108">
        <v>1136.36</v>
      </c>
      <c r="F140" s="107">
        <v>138</v>
      </c>
      <c r="G140" s="107">
        <v>100</v>
      </c>
      <c r="H140" s="108">
        <v>44.65</v>
      </c>
      <c r="I140" s="108">
        <v>30.61</v>
      </c>
      <c r="J140" s="107">
        <v>53</v>
      </c>
      <c r="K140" s="107">
        <v>4</v>
      </c>
      <c r="L140" s="108">
        <v>5.9</v>
      </c>
      <c r="M140" s="108">
        <v>0.79</v>
      </c>
      <c r="N140" s="107">
        <v>266</v>
      </c>
      <c r="O140" s="107">
        <v>474</v>
      </c>
      <c r="P140" s="108">
        <v>14.75</v>
      </c>
      <c r="Q140" s="108">
        <v>46.66</v>
      </c>
      <c r="R140" s="107">
        <v>49</v>
      </c>
      <c r="S140" s="107">
        <v>134</v>
      </c>
      <c r="T140" s="108">
        <v>1198.39</v>
      </c>
      <c r="U140" s="109">
        <v>1585.72</v>
      </c>
    </row>
    <row r="141" spans="1:21" ht="15">
      <c r="A141" s="87" t="s">
        <v>614</v>
      </c>
      <c r="B141" s="107">
        <v>434</v>
      </c>
      <c r="C141" s="107">
        <v>1144</v>
      </c>
      <c r="D141" s="108">
        <v>523.58</v>
      </c>
      <c r="E141" s="108">
        <v>548.26</v>
      </c>
      <c r="F141" s="107">
        <v>25</v>
      </c>
      <c r="G141" s="107">
        <v>101</v>
      </c>
      <c r="H141" s="108">
        <v>13.91</v>
      </c>
      <c r="I141" s="108">
        <v>18.32</v>
      </c>
      <c r="J141" s="107">
        <v>2</v>
      </c>
      <c r="K141" s="107">
        <v>2</v>
      </c>
      <c r="L141" s="108">
        <v>3.42</v>
      </c>
      <c r="M141" s="108">
        <v>0.37</v>
      </c>
      <c r="N141" s="107">
        <v>78</v>
      </c>
      <c r="O141" s="107">
        <v>140</v>
      </c>
      <c r="P141" s="108">
        <v>2.41</v>
      </c>
      <c r="Q141" s="108">
        <v>6.47</v>
      </c>
      <c r="R141" s="107">
        <v>2</v>
      </c>
      <c r="S141" s="107">
        <v>1</v>
      </c>
      <c r="T141" s="108">
        <v>0.27</v>
      </c>
      <c r="U141" s="109">
        <v>1</v>
      </c>
    </row>
    <row r="142" spans="1:21" ht="15">
      <c r="A142" s="87" t="s">
        <v>615</v>
      </c>
      <c r="B142" s="107">
        <v>13</v>
      </c>
      <c r="C142" s="107">
        <v>19</v>
      </c>
      <c r="D142" s="108">
        <v>5.19</v>
      </c>
      <c r="E142" s="108">
        <v>1.18</v>
      </c>
      <c r="F142" s="107">
        <v>77</v>
      </c>
      <c r="G142" s="107">
        <v>263</v>
      </c>
      <c r="H142" s="108">
        <v>64.65</v>
      </c>
      <c r="I142" s="108">
        <v>104.08</v>
      </c>
      <c r="J142" s="107">
        <v>51</v>
      </c>
      <c r="K142" s="107">
        <v>170</v>
      </c>
      <c r="L142" s="108">
        <v>12.09</v>
      </c>
      <c r="M142" s="108">
        <v>25.01</v>
      </c>
      <c r="N142" s="107">
        <v>38</v>
      </c>
      <c r="O142" s="107">
        <v>137</v>
      </c>
      <c r="P142" s="108">
        <v>1.33</v>
      </c>
      <c r="Q142" s="108">
        <v>3.59</v>
      </c>
      <c r="R142" s="107">
        <v>6</v>
      </c>
      <c r="S142" s="107">
        <v>4</v>
      </c>
      <c r="T142" s="108">
        <v>91.79</v>
      </c>
      <c r="U142" s="109">
        <v>44.83</v>
      </c>
    </row>
    <row r="143" spans="1:21" ht="15">
      <c r="A143" s="87" t="s">
        <v>616</v>
      </c>
      <c r="B143" s="107">
        <v>9</v>
      </c>
      <c r="C143" s="107">
        <v>6</v>
      </c>
      <c r="D143" s="108">
        <v>4.1</v>
      </c>
      <c r="E143" s="108">
        <v>4.56</v>
      </c>
      <c r="F143" s="107">
        <v>85</v>
      </c>
      <c r="G143" s="107">
        <v>111</v>
      </c>
      <c r="H143" s="108">
        <v>169.77</v>
      </c>
      <c r="I143" s="108">
        <v>196.57</v>
      </c>
      <c r="J143" s="107">
        <v>31</v>
      </c>
      <c r="K143" s="107">
        <v>55</v>
      </c>
      <c r="L143" s="108">
        <v>4.3</v>
      </c>
      <c r="M143" s="108">
        <v>4.98</v>
      </c>
      <c r="N143" s="107">
        <v>49</v>
      </c>
      <c r="O143" s="107">
        <v>66</v>
      </c>
      <c r="P143" s="108">
        <v>1.29</v>
      </c>
      <c r="Q143" s="108">
        <v>2.82</v>
      </c>
      <c r="R143" s="107">
        <v>28</v>
      </c>
      <c r="S143" s="107">
        <v>7</v>
      </c>
      <c r="T143" s="108">
        <v>19.29</v>
      </c>
      <c r="U143" s="109">
        <v>167.88</v>
      </c>
    </row>
    <row r="144" spans="1:21" ht="15">
      <c r="A144" s="87" t="s">
        <v>617</v>
      </c>
      <c r="B144" s="107">
        <v>491</v>
      </c>
      <c r="C144" s="107">
        <v>466</v>
      </c>
      <c r="D144" s="108">
        <v>1370.1</v>
      </c>
      <c r="E144" s="108">
        <v>1186.55</v>
      </c>
      <c r="F144" s="107">
        <v>822</v>
      </c>
      <c r="G144" s="107">
        <v>641</v>
      </c>
      <c r="H144" s="108">
        <v>1021.13</v>
      </c>
      <c r="I144" s="108">
        <v>819.05</v>
      </c>
      <c r="J144" s="107">
        <v>227</v>
      </c>
      <c r="K144" s="107">
        <v>310</v>
      </c>
      <c r="L144" s="108">
        <v>38.71</v>
      </c>
      <c r="M144" s="108">
        <v>61.92</v>
      </c>
      <c r="N144" s="107">
        <v>222</v>
      </c>
      <c r="O144" s="107">
        <v>355</v>
      </c>
      <c r="P144" s="108">
        <v>17.56</v>
      </c>
      <c r="Q144" s="108">
        <v>36.99</v>
      </c>
      <c r="R144" s="107">
        <v>28</v>
      </c>
      <c r="S144" s="107">
        <v>63</v>
      </c>
      <c r="T144" s="108">
        <v>1119.5800000000002</v>
      </c>
      <c r="U144" s="109">
        <v>379.14</v>
      </c>
    </row>
    <row r="145" spans="1:21" ht="15">
      <c r="A145" s="87" t="s">
        <v>618</v>
      </c>
      <c r="B145" s="107">
        <v>24</v>
      </c>
      <c r="C145" s="107">
        <v>197</v>
      </c>
      <c r="D145" s="108">
        <v>49.26</v>
      </c>
      <c r="E145" s="108">
        <v>221.35</v>
      </c>
      <c r="F145" s="107">
        <v>206</v>
      </c>
      <c r="G145" s="107">
        <v>369</v>
      </c>
      <c r="H145" s="108">
        <v>422.4</v>
      </c>
      <c r="I145" s="108">
        <v>525.17</v>
      </c>
      <c r="J145" s="107">
        <v>33</v>
      </c>
      <c r="K145" s="107">
        <v>157</v>
      </c>
      <c r="L145" s="108">
        <v>9.93</v>
      </c>
      <c r="M145" s="108">
        <v>49.84</v>
      </c>
      <c r="N145" s="107">
        <v>113</v>
      </c>
      <c r="O145" s="107">
        <v>148</v>
      </c>
      <c r="P145" s="108">
        <v>10.48</v>
      </c>
      <c r="Q145" s="108">
        <v>14.77</v>
      </c>
      <c r="R145" s="107">
        <v>35</v>
      </c>
      <c r="S145" s="107">
        <v>63</v>
      </c>
      <c r="T145" s="108">
        <v>140.45000000000002</v>
      </c>
      <c r="U145" s="109">
        <v>200.1</v>
      </c>
    </row>
    <row r="146" spans="1:21" ht="15">
      <c r="A146" s="87" t="s">
        <v>619</v>
      </c>
      <c r="B146" s="107">
        <v>2</v>
      </c>
      <c r="C146" s="107">
        <v>724</v>
      </c>
      <c r="D146" s="108">
        <v>1.8</v>
      </c>
      <c r="E146" s="108">
        <v>60.4</v>
      </c>
      <c r="F146" s="107">
        <v>29</v>
      </c>
      <c r="G146" s="107">
        <v>646</v>
      </c>
      <c r="H146" s="108">
        <v>18.16</v>
      </c>
      <c r="I146" s="108">
        <v>78.23</v>
      </c>
      <c r="J146" s="107">
        <v>8</v>
      </c>
      <c r="K146" s="107">
        <v>461</v>
      </c>
      <c r="L146" s="108">
        <v>0.35</v>
      </c>
      <c r="M146" s="108">
        <v>38.21</v>
      </c>
      <c r="N146" s="107">
        <v>27</v>
      </c>
      <c r="O146" s="107">
        <v>0</v>
      </c>
      <c r="P146" s="108">
        <v>3.55</v>
      </c>
      <c r="Q146" s="108">
        <v>0</v>
      </c>
      <c r="R146" s="107">
        <v>2</v>
      </c>
      <c r="S146" s="107">
        <v>2</v>
      </c>
      <c r="T146" s="108">
        <v>55</v>
      </c>
      <c r="U146" s="109">
        <v>0.23</v>
      </c>
    </row>
    <row r="147" spans="1:21" ht="15">
      <c r="A147" s="87" t="s">
        <v>620</v>
      </c>
      <c r="B147" s="107">
        <v>317</v>
      </c>
      <c r="C147" s="107">
        <v>459</v>
      </c>
      <c r="D147" s="108">
        <v>1011.54</v>
      </c>
      <c r="E147" s="108">
        <v>1308.35</v>
      </c>
      <c r="F147" s="107">
        <v>590</v>
      </c>
      <c r="G147" s="107">
        <v>705</v>
      </c>
      <c r="H147" s="108">
        <v>968.93</v>
      </c>
      <c r="I147" s="108">
        <v>1037.3</v>
      </c>
      <c r="J147" s="107">
        <v>225</v>
      </c>
      <c r="K147" s="107">
        <v>335</v>
      </c>
      <c r="L147" s="108">
        <v>52.69</v>
      </c>
      <c r="M147" s="108">
        <v>77.6</v>
      </c>
      <c r="N147" s="107">
        <v>281</v>
      </c>
      <c r="O147" s="107">
        <v>296</v>
      </c>
      <c r="P147" s="108">
        <v>34.49</v>
      </c>
      <c r="Q147" s="108">
        <v>31.03</v>
      </c>
      <c r="R147" s="107">
        <v>81</v>
      </c>
      <c r="S147" s="107">
        <v>211</v>
      </c>
      <c r="T147" s="108">
        <v>985.32</v>
      </c>
      <c r="U147" s="109">
        <v>1611.82</v>
      </c>
    </row>
    <row r="148" spans="1:21" ht="15">
      <c r="A148" s="87" t="s">
        <v>454</v>
      </c>
      <c r="B148" s="107">
        <v>11</v>
      </c>
      <c r="C148" s="107">
        <v>8</v>
      </c>
      <c r="D148" s="108">
        <v>9.63</v>
      </c>
      <c r="E148" s="108">
        <v>7.08</v>
      </c>
      <c r="F148" s="107">
        <v>239</v>
      </c>
      <c r="G148" s="107">
        <v>297</v>
      </c>
      <c r="H148" s="108">
        <v>495.22</v>
      </c>
      <c r="I148" s="108">
        <v>568.12</v>
      </c>
      <c r="J148" s="107">
        <v>46</v>
      </c>
      <c r="K148" s="107">
        <v>90</v>
      </c>
      <c r="L148" s="108">
        <v>7.52</v>
      </c>
      <c r="M148" s="108">
        <v>10.46</v>
      </c>
      <c r="N148" s="107">
        <v>100</v>
      </c>
      <c r="O148" s="107">
        <v>20</v>
      </c>
      <c r="P148" s="108">
        <v>5.95</v>
      </c>
      <c r="Q148" s="108">
        <v>0.69</v>
      </c>
      <c r="R148" s="107">
        <v>23</v>
      </c>
      <c r="S148" s="107">
        <v>13</v>
      </c>
      <c r="T148" s="108">
        <v>21.029999999999998</v>
      </c>
      <c r="U148" s="109">
        <v>97.96</v>
      </c>
    </row>
    <row r="149" spans="1:21" ht="15">
      <c r="A149" s="87" t="s">
        <v>455</v>
      </c>
      <c r="B149" s="107">
        <v>21</v>
      </c>
      <c r="C149" s="107">
        <v>140</v>
      </c>
      <c r="D149" s="108">
        <v>55.68</v>
      </c>
      <c r="E149" s="108">
        <v>144.41</v>
      </c>
      <c r="F149" s="107">
        <v>137</v>
      </c>
      <c r="G149" s="107">
        <v>154</v>
      </c>
      <c r="H149" s="108">
        <v>327.75</v>
      </c>
      <c r="I149" s="108">
        <v>346.13</v>
      </c>
      <c r="J149" s="107">
        <v>44</v>
      </c>
      <c r="K149" s="107">
        <v>85</v>
      </c>
      <c r="L149" s="108">
        <v>24.37</v>
      </c>
      <c r="M149" s="108">
        <v>15.42</v>
      </c>
      <c r="N149" s="107">
        <v>40</v>
      </c>
      <c r="O149" s="107">
        <v>39</v>
      </c>
      <c r="P149" s="108">
        <v>7.72</v>
      </c>
      <c r="Q149" s="108">
        <v>3.74</v>
      </c>
      <c r="R149" s="107">
        <v>23</v>
      </c>
      <c r="S149" s="107">
        <v>27</v>
      </c>
      <c r="T149" s="108">
        <v>98.87</v>
      </c>
      <c r="U149" s="109">
        <v>185.37</v>
      </c>
    </row>
    <row r="150" spans="1:21" ht="15">
      <c r="A150" s="87" t="s">
        <v>456</v>
      </c>
      <c r="B150" s="107">
        <v>480</v>
      </c>
      <c r="C150" s="107">
        <v>883</v>
      </c>
      <c r="D150" s="108">
        <v>1430.66</v>
      </c>
      <c r="E150" s="108">
        <v>1316.59</v>
      </c>
      <c r="F150" s="107">
        <v>347</v>
      </c>
      <c r="G150" s="107">
        <v>611</v>
      </c>
      <c r="H150" s="108">
        <v>153.23</v>
      </c>
      <c r="I150" s="108">
        <v>179.69</v>
      </c>
      <c r="J150" s="107">
        <v>126</v>
      </c>
      <c r="K150" s="107">
        <v>461</v>
      </c>
      <c r="L150" s="108">
        <v>20.4</v>
      </c>
      <c r="M150" s="108">
        <v>59.27</v>
      </c>
      <c r="N150" s="107">
        <v>252</v>
      </c>
      <c r="O150" s="107">
        <v>765</v>
      </c>
      <c r="P150" s="108">
        <v>17.29</v>
      </c>
      <c r="Q150" s="108">
        <v>47.19</v>
      </c>
      <c r="R150" s="107">
        <v>156</v>
      </c>
      <c r="S150" s="107">
        <v>160</v>
      </c>
      <c r="T150" s="108">
        <v>2198.73</v>
      </c>
      <c r="U150" s="109">
        <v>1826.46</v>
      </c>
    </row>
    <row r="151" spans="1:21" ht="15">
      <c r="A151" s="87" t="s">
        <v>457</v>
      </c>
      <c r="B151" s="107">
        <v>6</v>
      </c>
      <c r="C151" s="107">
        <v>93</v>
      </c>
      <c r="D151" s="108">
        <v>33.85</v>
      </c>
      <c r="E151" s="108">
        <v>53.76</v>
      </c>
      <c r="F151" s="107">
        <v>71</v>
      </c>
      <c r="G151" s="107">
        <v>147</v>
      </c>
      <c r="H151" s="108">
        <v>251.83</v>
      </c>
      <c r="I151" s="108">
        <v>219.3</v>
      </c>
      <c r="J151" s="107">
        <v>41</v>
      </c>
      <c r="K151" s="107">
        <v>100</v>
      </c>
      <c r="L151" s="108">
        <v>29.35</v>
      </c>
      <c r="M151" s="108">
        <v>26.15</v>
      </c>
      <c r="N151" s="107">
        <v>22</v>
      </c>
      <c r="O151" s="107">
        <v>67</v>
      </c>
      <c r="P151" s="108">
        <v>1.8</v>
      </c>
      <c r="Q151" s="108">
        <v>1.74</v>
      </c>
      <c r="R151" s="107">
        <v>11</v>
      </c>
      <c r="S151" s="107">
        <v>2</v>
      </c>
      <c r="T151" s="108">
        <v>21.78</v>
      </c>
      <c r="U151" s="109">
        <v>2.65</v>
      </c>
    </row>
    <row r="152" spans="1:21" ht="15">
      <c r="A152" s="87" t="s">
        <v>458</v>
      </c>
      <c r="B152" s="107">
        <v>35</v>
      </c>
      <c r="C152" s="107">
        <v>46</v>
      </c>
      <c r="D152" s="108">
        <v>29.1</v>
      </c>
      <c r="E152" s="108">
        <v>56.42</v>
      </c>
      <c r="F152" s="107">
        <v>96</v>
      </c>
      <c r="G152" s="107">
        <v>128</v>
      </c>
      <c r="H152" s="108">
        <v>123.55</v>
      </c>
      <c r="I152" s="108">
        <v>108.68</v>
      </c>
      <c r="J152" s="107">
        <v>35</v>
      </c>
      <c r="K152" s="107">
        <v>70</v>
      </c>
      <c r="L152" s="108">
        <v>7.58</v>
      </c>
      <c r="M152" s="108">
        <v>17.13</v>
      </c>
      <c r="N152" s="107">
        <v>62</v>
      </c>
      <c r="O152" s="107">
        <v>89</v>
      </c>
      <c r="P152" s="108">
        <v>3.04</v>
      </c>
      <c r="Q152" s="108">
        <v>6.92</v>
      </c>
      <c r="R152" s="107">
        <v>40</v>
      </c>
      <c r="S152" s="107">
        <v>68</v>
      </c>
      <c r="T152" s="108">
        <v>1174.23</v>
      </c>
      <c r="U152" s="109">
        <v>516.7</v>
      </c>
    </row>
    <row r="153" spans="1:21" ht="15">
      <c r="A153" s="87" t="s">
        <v>459</v>
      </c>
      <c r="B153" s="107">
        <v>62</v>
      </c>
      <c r="C153" s="107">
        <v>76</v>
      </c>
      <c r="D153" s="108">
        <v>70.99</v>
      </c>
      <c r="E153" s="108">
        <v>144.83</v>
      </c>
      <c r="F153" s="107">
        <v>182</v>
      </c>
      <c r="G153" s="107">
        <v>354</v>
      </c>
      <c r="H153" s="108">
        <v>299.54</v>
      </c>
      <c r="I153" s="108">
        <v>502.78</v>
      </c>
      <c r="J153" s="107">
        <v>43</v>
      </c>
      <c r="K153" s="107">
        <v>98</v>
      </c>
      <c r="L153" s="108">
        <v>7.85</v>
      </c>
      <c r="M153" s="108">
        <v>19.99</v>
      </c>
      <c r="N153" s="107">
        <v>130</v>
      </c>
      <c r="O153" s="107">
        <v>129</v>
      </c>
      <c r="P153" s="108">
        <v>4.45</v>
      </c>
      <c r="Q153" s="108">
        <v>9.06</v>
      </c>
      <c r="R153" s="107">
        <v>132</v>
      </c>
      <c r="S153" s="107">
        <v>137</v>
      </c>
      <c r="T153" s="108">
        <v>486.03</v>
      </c>
      <c r="U153" s="109">
        <v>752.52</v>
      </c>
    </row>
    <row r="154" spans="1:21" ht="15">
      <c r="A154" s="87" t="s">
        <v>460</v>
      </c>
      <c r="B154" s="107">
        <v>15</v>
      </c>
      <c r="C154" s="107">
        <v>56</v>
      </c>
      <c r="D154" s="108">
        <v>17.31</v>
      </c>
      <c r="E154" s="108">
        <v>98.48</v>
      </c>
      <c r="F154" s="107">
        <v>46</v>
      </c>
      <c r="G154" s="107">
        <v>47</v>
      </c>
      <c r="H154" s="108">
        <v>82.03</v>
      </c>
      <c r="I154" s="108">
        <v>26.58</v>
      </c>
      <c r="J154" s="107">
        <v>8</v>
      </c>
      <c r="K154" s="107">
        <v>35</v>
      </c>
      <c r="L154" s="108">
        <v>1.4</v>
      </c>
      <c r="M154" s="108">
        <v>11.46</v>
      </c>
      <c r="N154" s="107">
        <v>30</v>
      </c>
      <c r="O154" s="107">
        <v>60</v>
      </c>
      <c r="P154" s="108">
        <v>1.94</v>
      </c>
      <c r="Q154" s="108">
        <v>8.47</v>
      </c>
      <c r="R154" s="107">
        <v>42</v>
      </c>
      <c r="S154" s="107">
        <v>69</v>
      </c>
      <c r="T154" s="108">
        <v>733.07</v>
      </c>
      <c r="U154" s="109">
        <v>539.12</v>
      </c>
    </row>
    <row r="155" spans="1:21" ht="15">
      <c r="A155" s="87" t="s">
        <v>461</v>
      </c>
      <c r="B155" s="107">
        <v>23</v>
      </c>
      <c r="C155" s="107">
        <v>143</v>
      </c>
      <c r="D155" s="108">
        <v>8.64</v>
      </c>
      <c r="E155" s="108">
        <v>40.34</v>
      </c>
      <c r="F155" s="107">
        <v>225</v>
      </c>
      <c r="G155" s="107">
        <v>590</v>
      </c>
      <c r="H155" s="108">
        <v>236.32</v>
      </c>
      <c r="I155" s="108">
        <v>338.92</v>
      </c>
      <c r="J155" s="107">
        <v>196</v>
      </c>
      <c r="K155" s="107">
        <v>537</v>
      </c>
      <c r="L155" s="108">
        <v>111.9</v>
      </c>
      <c r="M155" s="108">
        <v>205.89</v>
      </c>
      <c r="N155" s="107">
        <v>94</v>
      </c>
      <c r="O155" s="107">
        <v>198</v>
      </c>
      <c r="P155" s="108">
        <v>7.84</v>
      </c>
      <c r="Q155" s="108">
        <v>8.51</v>
      </c>
      <c r="R155" s="107">
        <v>10</v>
      </c>
      <c r="S155" s="107">
        <v>9</v>
      </c>
      <c r="T155" s="108">
        <v>130.68</v>
      </c>
      <c r="U155" s="109">
        <v>4.1</v>
      </c>
    </row>
    <row r="156" spans="1:21" ht="15">
      <c r="A156" s="87" t="s">
        <v>462</v>
      </c>
      <c r="B156" s="107">
        <v>31</v>
      </c>
      <c r="C156" s="107">
        <v>151</v>
      </c>
      <c r="D156" s="108">
        <v>107.67</v>
      </c>
      <c r="E156" s="108">
        <v>159.27</v>
      </c>
      <c r="F156" s="107">
        <v>159</v>
      </c>
      <c r="G156" s="107">
        <v>307</v>
      </c>
      <c r="H156" s="108">
        <v>163.01</v>
      </c>
      <c r="I156" s="108">
        <v>144.27</v>
      </c>
      <c r="J156" s="107">
        <v>76</v>
      </c>
      <c r="K156" s="107">
        <v>168</v>
      </c>
      <c r="L156" s="108">
        <v>17.15</v>
      </c>
      <c r="M156" s="108">
        <v>20.8</v>
      </c>
      <c r="N156" s="107">
        <v>84</v>
      </c>
      <c r="O156" s="107">
        <v>27</v>
      </c>
      <c r="P156" s="108">
        <v>3.03</v>
      </c>
      <c r="Q156" s="108">
        <v>2.32</v>
      </c>
      <c r="R156" s="107">
        <v>24</v>
      </c>
      <c r="S156" s="107">
        <v>208</v>
      </c>
      <c r="T156" s="108">
        <v>473.14</v>
      </c>
      <c r="U156" s="109">
        <v>328.41</v>
      </c>
    </row>
    <row r="157" spans="1:21" ht="15">
      <c r="A157" s="87" t="s">
        <v>463</v>
      </c>
      <c r="B157" s="107">
        <v>13</v>
      </c>
      <c r="C157" s="107">
        <v>66</v>
      </c>
      <c r="D157" s="108">
        <v>2.49</v>
      </c>
      <c r="E157" s="108">
        <v>90.79</v>
      </c>
      <c r="F157" s="107">
        <v>47</v>
      </c>
      <c r="G157" s="107">
        <v>104</v>
      </c>
      <c r="H157" s="108">
        <v>47.27</v>
      </c>
      <c r="I157" s="108">
        <v>39.9</v>
      </c>
      <c r="J157" s="107">
        <v>13</v>
      </c>
      <c r="K157" s="107">
        <v>51</v>
      </c>
      <c r="L157" s="108">
        <v>4.14</v>
      </c>
      <c r="M157" s="108">
        <v>6.51</v>
      </c>
      <c r="N157" s="107">
        <v>22</v>
      </c>
      <c r="O157" s="107">
        <v>98</v>
      </c>
      <c r="P157" s="108">
        <v>0.72</v>
      </c>
      <c r="Q157" s="108">
        <v>6.75</v>
      </c>
      <c r="R157" s="107">
        <v>19</v>
      </c>
      <c r="S157" s="107">
        <v>19</v>
      </c>
      <c r="T157" s="108">
        <v>1012.32</v>
      </c>
      <c r="U157" s="109">
        <v>1309.48</v>
      </c>
    </row>
    <row r="158" spans="1:21" ht="15">
      <c r="A158" s="87" t="s">
        <v>464</v>
      </c>
      <c r="B158" s="107">
        <v>37</v>
      </c>
      <c r="C158" s="107">
        <v>185</v>
      </c>
      <c r="D158" s="108">
        <v>189.54</v>
      </c>
      <c r="E158" s="108">
        <v>205.55</v>
      </c>
      <c r="F158" s="107">
        <v>388</v>
      </c>
      <c r="G158" s="107">
        <v>665</v>
      </c>
      <c r="H158" s="108">
        <v>621.03</v>
      </c>
      <c r="I158" s="108">
        <v>750.61</v>
      </c>
      <c r="J158" s="107">
        <v>82</v>
      </c>
      <c r="K158" s="107">
        <v>315</v>
      </c>
      <c r="L158" s="108">
        <v>30.96</v>
      </c>
      <c r="M158" s="108">
        <v>67.41</v>
      </c>
      <c r="N158" s="107">
        <v>247</v>
      </c>
      <c r="O158" s="107">
        <v>371</v>
      </c>
      <c r="P158" s="108">
        <v>32.59</v>
      </c>
      <c r="Q158" s="108">
        <v>34.98</v>
      </c>
      <c r="R158" s="107">
        <v>25</v>
      </c>
      <c r="S158" s="107">
        <v>36</v>
      </c>
      <c r="T158" s="108">
        <v>711.01</v>
      </c>
      <c r="U158" s="109">
        <v>172.92</v>
      </c>
    </row>
    <row r="159" spans="1:21" ht="15">
      <c r="A159" s="87" t="s">
        <v>465</v>
      </c>
      <c r="B159" s="107">
        <v>183</v>
      </c>
      <c r="C159" s="107">
        <v>321</v>
      </c>
      <c r="D159" s="108">
        <v>298.82</v>
      </c>
      <c r="E159" s="108">
        <v>436.52</v>
      </c>
      <c r="F159" s="107">
        <v>295</v>
      </c>
      <c r="G159" s="107">
        <v>372</v>
      </c>
      <c r="H159" s="108">
        <v>373.62</v>
      </c>
      <c r="I159" s="108">
        <v>389.82</v>
      </c>
      <c r="J159" s="107">
        <v>63</v>
      </c>
      <c r="K159" s="107">
        <v>177</v>
      </c>
      <c r="L159" s="108">
        <v>13.98</v>
      </c>
      <c r="M159" s="108">
        <v>36.02</v>
      </c>
      <c r="N159" s="107">
        <v>204</v>
      </c>
      <c r="O159" s="107">
        <v>213</v>
      </c>
      <c r="P159" s="108">
        <v>25.68</v>
      </c>
      <c r="Q159" s="108">
        <v>24.83</v>
      </c>
      <c r="R159" s="107">
        <v>76</v>
      </c>
      <c r="S159" s="107">
        <v>88</v>
      </c>
      <c r="T159" s="108">
        <v>950.34</v>
      </c>
      <c r="U159" s="109">
        <v>433.92</v>
      </c>
    </row>
    <row r="160" spans="1:21" ht="15">
      <c r="A160" s="87" t="s">
        <v>466</v>
      </c>
      <c r="B160" s="107">
        <v>11</v>
      </c>
      <c r="C160" s="107">
        <v>31</v>
      </c>
      <c r="D160" s="108">
        <v>9.55</v>
      </c>
      <c r="E160" s="108">
        <v>12.56</v>
      </c>
      <c r="F160" s="107">
        <v>110</v>
      </c>
      <c r="G160" s="107">
        <v>231</v>
      </c>
      <c r="H160" s="108">
        <v>161.43</v>
      </c>
      <c r="I160" s="108">
        <v>303.77</v>
      </c>
      <c r="J160" s="107">
        <v>2</v>
      </c>
      <c r="K160" s="107">
        <v>24</v>
      </c>
      <c r="L160" s="108">
        <v>1.03</v>
      </c>
      <c r="M160" s="108">
        <v>6.72</v>
      </c>
      <c r="N160" s="107">
        <v>89</v>
      </c>
      <c r="O160" s="107">
        <v>53</v>
      </c>
      <c r="P160" s="108">
        <v>4.68</v>
      </c>
      <c r="Q160" s="108">
        <v>6.01</v>
      </c>
      <c r="R160" s="107">
        <v>39</v>
      </c>
      <c r="S160" s="107">
        <v>27</v>
      </c>
      <c r="T160" s="108">
        <v>681.21</v>
      </c>
      <c r="U160" s="109">
        <v>99.85</v>
      </c>
    </row>
    <row r="161" spans="1:21" ht="15">
      <c r="A161" s="87" t="s">
        <v>467</v>
      </c>
      <c r="B161" s="107">
        <v>12</v>
      </c>
      <c r="C161" s="107">
        <v>51</v>
      </c>
      <c r="D161" s="108">
        <v>4.85</v>
      </c>
      <c r="E161" s="108">
        <v>11.35</v>
      </c>
      <c r="F161" s="107">
        <v>27</v>
      </c>
      <c r="G161" s="107">
        <v>159</v>
      </c>
      <c r="H161" s="108">
        <v>21.87</v>
      </c>
      <c r="I161" s="108">
        <v>58.17</v>
      </c>
      <c r="J161" s="107">
        <v>12</v>
      </c>
      <c r="K161" s="107">
        <v>133</v>
      </c>
      <c r="L161" s="108">
        <v>6.61</v>
      </c>
      <c r="M161" s="108">
        <v>23.5</v>
      </c>
      <c r="N161" s="107">
        <v>6</v>
      </c>
      <c r="O161" s="107">
        <v>100</v>
      </c>
      <c r="P161" s="108">
        <v>0.89</v>
      </c>
      <c r="Q161" s="108">
        <v>5.12</v>
      </c>
      <c r="R161" s="107">
        <v>3</v>
      </c>
      <c r="S161" s="107">
        <v>2</v>
      </c>
      <c r="T161" s="108">
        <v>18.14</v>
      </c>
      <c r="U161" s="109">
        <v>0.11</v>
      </c>
    </row>
    <row r="162" spans="1:21" ht="15">
      <c r="A162" s="87" t="s">
        <v>468</v>
      </c>
      <c r="B162" s="107">
        <v>69</v>
      </c>
      <c r="C162" s="107">
        <v>69</v>
      </c>
      <c r="D162" s="108">
        <v>418.35</v>
      </c>
      <c r="E162" s="108">
        <v>380.51</v>
      </c>
      <c r="F162" s="107">
        <v>49</v>
      </c>
      <c r="G162" s="107">
        <v>53</v>
      </c>
      <c r="H162" s="108">
        <v>86.07</v>
      </c>
      <c r="I162" s="108">
        <v>171.55</v>
      </c>
      <c r="J162" s="107">
        <v>2</v>
      </c>
      <c r="K162" s="107">
        <v>2</v>
      </c>
      <c r="L162" s="108">
        <v>3.02</v>
      </c>
      <c r="M162" s="108">
        <v>2.54</v>
      </c>
      <c r="N162" s="107">
        <v>16</v>
      </c>
      <c r="O162" s="107">
        <v>32</v>
      </c>
      <c r="P162" s="108">
        <v>0.77</v>
      </c>
      <c r="Q162" s="108">
        <v>2.47</v>
      </c>
      <c r="R162" s="107">
        <v>2</v>
      </c>
      <c r="S162" s="107">
        <v>2</v>
      </c>
      <c r="T162" s="108">
        <v>0.74</v>
      </c>
      <c r="U162" s="109">
        <v>2.9</v>
      </c>
    </row>
    <row r="163" spans="1:21" s="361" customFormat="1" ht="15">
      <c r="A163" s="362" t="s">
        <v>8</v>
      </c>
      <c r="B163" s="359">
        <f>SUM(B5:B162)</f>
        <v>19868</v>
      </c>
      <c r="C163" s="359">
        <f aca="true" t="shared" si="0" ref="C163:U163">SUM(C5:C162)</f>
        <v>41962</v>
      </c>
      <c r="D163" s="360">
        <f t="shared" si="0"/>
        <v>47145.56000000003</v>
      </c>
      <c r="E163" s="360">
        <f t="shared" si="0"/>
        <v>56429.41999999999</v>
      </c>
      <c r="F163" s="359">
        <f t="shared" si="0"/>
        <v>42268</v>
      </c>
      <c r="G163" s="359">
        <f t="shared" si="0"/>
        <v>62511</v>
      </c>
      <c r="H163" s="360">
        <f t="shared" si="0"/>
        <v>59513.549999999996</v>
      </c>
      <c r="I163" s="360">
        <f t="shared" si="0"/>
        <v>67175.72</v>
      </c>
      <c r="J163" s="359">
        <f>SUM(J5:J162)</f>
        <v>11744</v>
      </c>
      <c r="K163" s="359">
        <f t="shared" si="0"/>
        <v>25527</v>
      </c>
      <c r="L163" s="360">
        <f t="shared" si="0"/>
        <v>3324.83</v>
      </c>
      <c r="M163" s="360">
        <f t="shared" si="0"/>
        <v>6082.2400000000025</v>
      </c>
      <c r="N163" s="359">
        <f t="shared" si="0"/>
        <v>18380</v>
      </c>
      <c r="O163" s="359">
        <f t="shared" si="0"/>
        <v>27046</v>
      </c>
      <c r="P163" s="360">
        <f t="shared" si="0"/>
        <v>1401.019999999999</v>
      </c>
      <c r="Q163" s="360">
        <f t="shared" si="0"/>
        <v>1871.65</v>
      </c>
      <c r="R163" s="359">
        <f t="shared" si="0"/>
        <v>7289</v>
      </c>
      <c r="S163" s="359">
        <f t="shared" si="0"/>
        <v>11834</v>
      </c>
      <c r="T163" s="360">
        <f t="shared" si="0"/>
        <v>77723.96999999997</v>
      </c>
      <c r="U163" s="360">
        <f t="shared" si="0"/>
        <v>66997.88000000003</v>
      </c>
    </row>
  </sheetData>
  <mergeCells count="17">
    <mergeCell ref="T3:U3"/>
    <mergeCell ref="B3:C3"/>
    <mergeCell ref="D3:E3"/>
    <mergeCell ref="F3:G3"/>
    <mergeCell ref="H3:I3"/>
    <mergeCell ref="J3:K3"/>
    <mergeCell ref="L3:M3"/>
    <mergeCell ref="B2:E2"/>
    <mergeCell ref="F2:I2"/>
    <mergeCell ref="J2:M2"/>
    <mergeCell ref="N2:Q2"/>
    <mergeCell ref="R2:U2"/>
    <mergeCell ref="A1:M1"/>
    <mergeCell ref="A2:A4"/>
    <mergeCell ref="N3:O3"/>
    <mergeCell ref="P3:Q3"/>
    <mergeCell ref="R3:S3"/>
  </mergeCells>
  <printOptions/>
  <pageMargins left="0.75" right="0.75" top="1" bottom="1" header="0.5" footer="0.5"/>
  <pageSetup orientation="portrait" paperSize="1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164"/>
  <sheetViews>
    <sheetView workbookViewId="0" topLeftCell="A1">
      <selection activeCell="C169" sqref="C169"/>
    </sheetView>
  </sheetViews>
  <sheetFormatPr defaultColWidth="11.00390625" defaultRowHeight="12.75"/>
  <cols>
    <col min="1" max="1" width="19.75390625" style="0" customWidth="1"/>
    <col min="2" max="2" width="13.75390625" style="0" customWidth="1"/>
    <col min="3" max="3" width="14.00390625" style="0" customWidth="1"/>
  </cols>
  <sheetData>
    <row r="1" s="145" customFormat="1" ht="15">
      <c r="A1" s="196" t="s">
        <v>9</v>
      </c>
    </row>
    <row r="2" spans="1:39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">
      <c r="A3" s="226" t="s">
        <v>590</v>
      </c>
      <c r="B3" s="5" t="s">
        <v>403</v>
      </c>
      <c r="C3" s="88" t="s">
        <v>403</v>
      </c>
      <c r="D3" s="238" t="s">
        <v>404</v>
      </c>
      <c r="E3" s="236"/>
      <c r="F3" s="236"/>
      <c r="G3" s="237"/>
      <c r="H3" s="235" t="s">
        <v>405</v>
      </c>
      <c r="I3" s="236"/>
      <c r="J3" s="236"/>
      <c r="K3" s="237"/>
      <c r="L3" s="235" t="s">
        <v>406</v>
      </c>
      <c r="M3" s="236"/>
      <c r="N3" s="236"/>
      <c r="O3" s="237"/>
      <c r="P3" s="235" t="s">
        <v>407</v>
      </c>
      <c r="Q3" s="236"/>
      <c r="R3" s="236"/>
      <c r="S3" s="237"/>
      <c r="T3" s="235" t="s">
        <v>408</v>
      </c>
      <c r="U3" s="236"/>
      <c r="V3" s="236"/>
      <c r="W3" s="237"/>
      <c r="X3" s="235" t="s">
        <v>409</v>
      </c>
      <c r="Y3" s="236"/>
      <c r="Z3" s="236"/>
      <c r="AA3" s="237"/>
      <c r="AB3" s="235" t="s">
        <v>410</v>
      </c>
      <c r="AC3" s="236"/>
      <c r="AD3" s="236"/>
      <c r="AE3" s="237"/>
      <c r="AF3" s="235" t="s">
        <v>411</v>
      </c>
      <c r="AG3" s="236"/>
      <c r="AH3" s="236"/>
      <c r="AI3" s="237"/>
      <c r="AJ3" s="1"/>
      <c r="AK3" s="1"/>
      <c r="AL3" s="1"/>
      <c r="AM3" s="1"/>
    </row>
    <row r="4" spans="1:39" ht="15">
      <c r="A4" s="227"/>
      <c r="B4" s="10" t="s">
        <v>412</v>
      </c>
      <c r="C4" s="19" t="s">
        <v>412</v>
      </c>
      <c r="D4" s="229" t="s">
        <v>307</v>
      </c>
      <c r="E4" s="230"/>
      <c r="F4" s="231" t="s">
        <v>413</v>
      </c>
      <c r="G4" s="233"/>
      <c r="H4" s="234" t="s">
        <v>307</v>
      </c>
      <c r="I4" s="230"/>
      <c r="J4" s="231" t="s">
        <v>413</v>
      </c>
      <c r="K4" s="233"/>
      <c r="L4" s="234" t="s">
        <v>307</v>
      </c>
      <c r="M4" s="230"/>
      <c r="N4" s="231" t="s">
        <v>413</v>
      </c>
      <c r="O4" s="233"/>
      <c r="P4" s="234" t="s">
        <v>307</v>
      </c>
      <c r="Q4" s="230"/>
      <c r="R4" s="231" t="s">
        <v>413</v>
      </c>
      <c r="S4" s="233"/>
      <c r="T4" s="234" t="s">
        <v>307</v>
      </c>
      <c r="U4" s="230"/>
      <c r="V4" s="231" t="s">
        <v>413</v>
      </c>
      <c r="W4" s="233"/>
      <c r="X4" s="234" t="s">
        <v>307</v>
      </c>
      <c r="Y4" s="230"/>
      <c r="Z4" s="231" t="s">
        <v>413</v>
      </c>
      <c r="AA4" s="233"/>
      <c r="AB4" s="234" t="s">
        <v>307</v>
      </c>
      <c r="AC4" s="230"/>
      <c r="AD4" s="231" t="s">
        <v>413</v>
      </c>
      <c r="AE4" s="233"/>
      <c r="AF4" s="234" t="s">
        <v>307</v>
      </c>
      <c r="AG4" s="230"/>
      <c r="AH4" s="231" t="s">
        <v>413</v>
      </c>
      <c r="AI4" s="233"/>
      <c r="AJ4" s="1"/>
      <c r="AK4" s="1"/>
      <c r="AL4" s="1"/>
      <c r="AM4" s="1"/>
    </row>
    <row r="5" spans="1:39" ht="15.75" thickBot="1">
      <c r="A5" s="228"/>
      <c r="B5" s="55">
        <v>2010</v>
      </c>
      <c r="C5" s="89">
        <v>2000</v>
      </c>
      <c r="D5" s="84">
        <v>2010</v>
      </c>
      <c r="E5" s="85">
        <v>2000</v>
      </c>
      <c r="F5" s="85">
        <v>2010</v>
      </c>
      <c r="G5" s="86">
        <v>2000</v>
      </c>
      <c r="H5" s="90">
        <v>2010</v>
      </c>
      <c r="I5" s="85">
        <v>2000</v>
      </c>
      <c r="J5" s="85">
        <v>2010</v>
      </c>
      <c r="K5" s="86">
        <v>2000</v>
      </c>
      <c r="L5" s="90">
        <v>2010</v>
      </c>
      <c r="M5" s="85">
        <v>2000</v>
      </c>
      <c r="N5" s="85">
        <v>2010</v>
      </c>
      <c r="O5" s="86">
        <v>2000</v>
      </c>
      <c r="P5" s="90">
        <v>2010</v>
      </c>
      <c r="Q5" s="85">
        <v>2000</v>
      </c>
      <c r="R5" s="85">
        <v>2010</v>
      </c>
      <c r="S5" s="86">
        <v>2000</v>
      </c>
      <c r="T5" s="90">
        <v>2010</v>
      </c>
      <c r="U5" s="85">
        <v>2000</v>
      </c>
      <c r="V5" s="85">
        <v>2010</v>
      </c>
      <c r="W5" s="86">
        <v>2000</v>
      </c>
      <c r="X5" s="90">
        <v>2010</v>
      </c>
      <c r="Y5" s="85">
        <v>2000</v>
      </c>
      <c r="Z5" s="85">
        <v>2010</v>
      </c>
      <c r="AA5" s="86">
        <v>2000</v>
      </c>
      <c r="AB5" s="90">
        <v>2010</v>
      </c>
      <c r="AC5" s="85">
        <v>2000</v>
      </c>
      <c r="AD5" s="85">
        <v>2010</v>
      </c>
      <c r="AE5" s="86">
        <v>2000</v>
      </c>
      <c r="AF5" s="90">
        <v>2010</v>
      </c>
      <c r="AG5" s="85">
        <v>2000</v>
      </c>
      <c r="AH5" s="85">
        <v>2010</v>
      </c>
      <c r="AI5" s="86">
        <v>2000</v>
      </c>
      <c r="AJ5" s="1"/>
      <c r="AK5" s="1"/>
      <c r="AL5" s="1"/>
      <c r="AM5" s="1"/>
    </row>
    <row r="6" spans="1:35" ht="15">
      <c r="A6" s="91" t="s">
        <v>321</v>
      </c>
      <c r="B6" s="111">
        <v>11</v>
      </c>
      <c r="C6" s="111">
        <v>4</v>
      </c>
      <c r="D6" s="111">
        <v>9</v>
      </c>
      <c r="E6" s="111">
        <v>3</v>
      </c>
      <c r="F6" s="111">
        <v>756</v>
      </c>
      <c r="G6" s="111">
        <v>169</v>
      </c>
      <c r="H6" s="111">
        <v>0</v>
      </c>
      <c r="I6" s="111">
        <v>0</v>
      </c>
      <c r="J6" s="111">
        <v>0</v>
      </c>
      <c r="K6" s="111">
        <v>0</v>
      </c>
      <c r="L6" s="111">
        <v>7</v>
      </c>
      <c r="M6" s="111">
        <v>0</v>
      </c>
      <c r="N6" s="111">
        <v>39</v>
      </c>
      <c r="O6" s="111">
        <v>0</v>
      </c>
      <c r="P6" s="111">
        <v>2</v>
      </c>
      <c r="Q6" s="111">
        <v>1</v>
      </c>
      <c r="R6" s="111">
        <v>42</v>
      </c>
      <c r="S6" s="111">
        <v>11</v>
      </c>
      <c r="T6" s="111">
        <v>2</v>
      </c>
      <c r="U6" s="111">
        <v>1</v>
      </c>
      <c r="V6" s="111">
        <v>229</v>
      </c>
      <c r="W6" s="111">
        <v>1</v>
      </c>
      <c r="X6" s="111">
        <v>4</v>
      </c>
      <c r="Y6" s="111">
        <v>1</v>
      </c>
      <c r="Z6" s="111">
        <v>85</v>
      </c>
      <c r="AA6" s="111">
        <v>14</v>
      </c>
      <c r="AB6" s="111">
        <v>1</v>
      </c>
      <c r="AC6" s="111">
        <v>0</v>
      </c>
      <c r="AD6" s="111">
        <v>5</v>
      </c>
      <c r="AE6" s="111">
        <v>0</v>
      </c>
      <c r="AF6" s="111">
        <v>5</v>
      </c>
      <c r="AG6" s="111">
        <v>1</v>
      </c>
      <c r="AH6" s="111">
        <v>90</v>
      </c>
      <c r="AI6" s="112">
        <v>33</v>
      </c>
    </row>
    <row r="7" spans="1:35" ht="15">
      <c r="A7" s="92" t="s">
        <v>322</v>
      </c>
      <c r="B7" s="110">
        <v>19</v>
      </c>
      <c r="C7" s="110">
        <v>77</v>
      </c>
      <c r="D7" s="110">
        <v>4</v>
      </c>
      <c r="E7" s="110">
        <v>14</v>
      </c>
      <c r="F7" s="110">
        <v>124</v>
      </c>
      <c r="G7" s="110">
        <v>425</v>
      </c>
      <c r="H7" s="110">
        <v>12</v>
      </c>
      <c r="I7" s="110">
        <v>7</v>
      </c>
      <c r="J7" s="110">
        <v>3520</v>
      </c>
      <c r="K7" s="110">
        <v>536</v>
      </c>
      <c r="L7" s="110">
        <v>2</v>
      </c>
      <c r="M7" s="110">
        <v>1</v>
      </c>
      <c r="N7" s="110">
        <v>11</v>
      </c>
      <c r="O7" s="110">
        <v>1</v>
      </c>
      <c r="P7" s="110">
        <v>2</v>
      </c>
      <c r="Q7" s="110">
        <v>5</v>
      </c>
      <c r="R7" s="110">
        <v>125</v>
      </c>
      <c r="S7" s="110">
        <v>248</v>
      </c>
      <c r="T7" s="110">
        <v>2</v>
      </c>
      <c r="U7" s="110">
        <v>26</v>
      </c>
      <c r="V7" s="110">
        <v>58</v>
      </c>
      <c r="W7" s="110">
        <v>120</v>
      </c>
      <c r="X7" s="110">
        <v>0</v>
      </c>
      <c r="Y7" s="110">
        <v>49</v>
      </c>
      <c r="Z7" s="110">
        <v>0</v>
      </c>
      <c r="AA7" s="110">
        <v>256</v>
      </c>
      <c r="AB7" s="110">
        <v>2</v>
      </c>
      <c r="AC7" s="110">
        <v>16</v>
      </c>
      <c r="AD7" s="110">
        <v>55</v>
      </c>
      <c r="AE7" s="110">
        <v>134</v>
      </c>
      <c r="AF7" s="110">
        <v>2</v>
      </c>
      <c r="AG7" s="110">
        <v>53</v>
      </c>
      <c r="AH7" s="110">
        <v>52</v>
      </c>
      <c r="AI7" s="113">
        <v>1458</v>
      </c>
    </row>
    <row r="8" spans="1:35" ht="15">
      <c r="A8" s="92" t="s">
        <v>323</v>
      </c>
      <c r="B8" s="110">
        <v>70</v>
      </c>
      <c r="C8" s="110">
        <v>253</v>
      </c>
      <c r="D8" s="110">
        <v>28</v>
      </c>
      <c r="E8" s="110">
        <v>98</v>
      </c>
      <c r="F8" s="110">
        <v>654</v>
      </c>
      <c r="G8" s="110">
        <v>1317</v>
      </c>
      <c r="H8" s="110">
        <v>47</v>
      </c>
      <c r="I8" s="110">
        <v>58</v>
      </c>
      <c r="J8" s="110">
        <v>10365</v>
      </c>
      <c r="K8" s="110">
        <v>7158</v>
      </c>
      <c r="L8" s="110">
        <v>1</v>
      </c>
      <c r="M8" s="110">
        <v>7</v>
      </c>
      <c r="N8" s="110">
        <v>4</v>
      </c>
      <c r="O8" s="110">
        <v>13</v>
      </c>
      <c r="P8" s="110">
        <v>4</v>
      </c>
      <c r="Q8" s="110">
        <v>5</v>
      </c>
      <c r="R8" s="110">
        <v>465</v>
      </c>
      <c r="S8" s="110">
        <v>250</v>
      </c>
      <c r="T8" s="110">
        <v>5</v>
      </c>
      <c r="U8" s="110">
        <v>87</v>
      </c>
      <c r="V8" s="110">
        <v>113</v>
      </c>
      <c r="W8" s="110">
        <v>261</v>
      </c>
      <c r="X8" s="110">
        <v>2</v>
      </c>
      <c r="Y8" s="110">
        <v>178</v>
      </c>
      <c r="Z8" s="110">
        <v>55</v>
      </c>
      <c r="AA8" s="110">
        <v>417</v>
      </c>
      <c r="AB8" s="110">
        <v>0</v>
      </c>
      <c r="AC8" s="110">
        <v>54</v>
      </c>
      <c r="AD8" s="110">
        <v>0</v>
      </c>
      <c r="AE8" s="110">
        <v>771</v>
      </c>
      <c r="AF8" s="110">
        <v>2</v>
      </c>
      <c r="AG8" s="110">
        <v>172</v>
      </c>
      <c r="AH8" s="110">
        <v>850</v>
      </c>
      <c r="AI8" s="113">
        <v>6683</v>
      </c>
    </row>
    <row r="9" spans="1:35" ht="15">
      <c r="A9" s="92" t="s">
        <v>324</v>
      </c>
      <c r="B9" s="110">
        <v>3</v>
      </c>
      <c r="C9" s="110">
        <v>50</v>
      </c>
      <c r="D9" s="110">
        <v>1</v>
      </c>
      <c r="E9" s="110">
        <v>10</v>
      </c>
      <c r="F9" s="110">
        <v>2</v>
      </c>
      <c r="G9" s="110">
        <v>37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1</v>
      </c>
      <c r="N9" s="110">
        <v>0</v>
      </c>
      <c r="O9" s="110">
        <v>1</v>
      </c>
      <c r="P9" s="110">
        <v>0</v>
      </c>
      <c r="Q9" s="110">
        <v>1</v>
      </c>
      <c r="R9" s="110">
        <v>0</v>
      </c>
      <c r="S9" s="110">
        <v>1</v>
      </c>
      <c r="T9" s="110">
        <v>2</v>
      </c>
      <c r="U9" s="110">
        <v>31</v>
      </c>
      <c r="V9" s="110">
        <v>158</v>
      </c>
      <c r="W9" s="110">
        <v>90</v>
      </c>
      <c r="X9" s="110">
        <v>1</v>
      </c>
      <c r="Y9" s="110">
        <v>40</v>
      </c>
      <c r="Z9" s="110">
        <v>2</v>
      </c>
      <c r="AA9" s="110">
        <v>59</v>
      </c>
      <c r="AB9" s="110">
        <v>1</v>
      </c>
      <c r="AC9" s="110">
        <v>21</v>
      </c>
      <c r="AD9" s="110">
        <v>20</v>
      </c>
      <c r="AE9" s="110">
        <v>372</v>
      </c>
      <c r="AF9" s="110">
        <v>2</v>
      </c>
      <c r="AG9" s="110">
        <v>42</v>
      </c>
      <c r="AH9" s="110">
        <v>65</v>
      </c>
      <c r="AI9" s="113">
        <v>811</v>
      </c>
    </row>
    <row r="10" spans="1:35" ht="15">
      <c r="A10" s="92" t="s">
        <v>325</v>
      </c>
      <c r="B10" s="110">
        <v>173</v>
      </c>
      <c r="C10" s="110">
        <v>347</v>
      </c>
      <c r="D10" s="110">
        <v>83</v>
      </c>
      <c r="E10" s="110">
        <v>149</v>
      </c>
      <c r="F10" s="110">
        <v>2759</v>
      </c>
      <c r="G10" s="110">
        <v>3239</v>
      </c>
      <c r="H10" s="110">
        <v>77</v>
      </c>
      <c r="I10" s="110">
        <v>80</v>
      </c>
      <c r="J10" s="110">
        <v>14880</v>
      </c>
      <c r="K10" s="110">
        <v>6966</v>
      </c>
      <c r="L10" s="110">
        <v>15</v>
      </c>
      <c r="M10" s="110">
        <v>18</v>
      </c>
      <c r="N10" s="110">
        <v>67</v>
      </c>
      <c r="O10" s="110">
        <v>33</v>
      </c>
      <c r="P10" s="110">
        <v>13</v>
      </c>
      <c r="Q10" s="110">
        <v>12</v>
      </c>
      <c r="R10" s="110">
        <v>1289</v>
      </c>
      <c r="S10" s="110">
        <v>804</v>
      </c>
      <c r="T10" s="110">
        <v>20</v>
      </c>
      <c r="U10" s="110">
        <v>83</v>
      </c>
      <c r="V10" s="110">
        <v>189</v>
      </c>
      <c r="W10" s="110">
        <v>309</v>
      </c>
      <c r="X10" s="110">
        <v>13</v>
      </c>
      <c r="Y10" s="110">
        <v>213</v>
      </c>
      <c r="Z10" s="110">
        <v>446</v>
      </c>
      <c r="AA10" s="110">
        <v>588</v>
      </c>
      <c r="AB10" s="110">
        <v>4</v>
      </c>
      <c r="AC10" s="110">
        <v>49</v>
      </c>
      <c r="AD10" s="110">
        <v>71</v>
      </c>
      <c r="AE10" s="110">
        <v>688</v>
      </c>
      <c r="AF10" s="110">
        <v>23</v>
      </c>
      <c r="AG10" s="110">
        <v>184</v>
      </c>
      <c r="AH10" s="110">
        <v>514</v>
      </c>
      <c r="AI10" s="113">
        <v>5032</v>
      </c>
    </row>
    <row r="11" spans="1:35" ht="15">
      <c r="A11" s="92" t="s">
        <v>326</v>
      </c>
      <c r="B11" s="110">
        <v>3</v>
      </c>
      <c r="C11" s="110">
        <v>22</v>
      </c>
      <c r="D11" s="110">
        <v>1</v>
      </c>
      <c r="E11" s="110">
        <v>6</v>
      </c>
      <c r="F11" s="110">
        <v>3</v>
      </c>
      <c r="G11" s="110">
        <v>13</v>
      </c>
      <c r="H11" s="110">
        <v>0</v>
      </c>
      <c r="I11" s="110">
        <v>0</v>
      </c>
      <c r="J11" s="110">
        <v>0</v>
      </c>
      <c r="K11" s="110">
        <v>0</v>
      </c>
      <c r="L11" s="110">
        <v>2</v>
      </c>
      <c r="M11" s="110">
        <v>3</v>
      </c>
      <c r="N11" s="110">
        <v>3</v>
      </c>
      <c r="O11" s="110">
        <v>4</v>
      </c>
      <c r="P11" s="110">
        <v>1</v>
      </c>
      <c r="Q11" s="110">
        <v>3</v>
      </c>
      <c r="R11" s="110">
        <v>60</v>
      </c>
      <c r="S11" s="110">
        <v>70</v>
      </c>
      <c r="T11" s="110">
        <v>0</v>
      </c>
      <c r="U11" s="110">
        <v>2</v>
      </c>
      <c r="V11" s="110">
        <v>0</v>
      </c>
      <c r="W11" s="110">
        <v>25</v>
      </c>
      <c r="X11" s="110">
        <v>0</v>
      </c>
      <c r="Y11" s="110">
        <v>16</v>
      </c>
      <c r="Z11" s="110">
        <v>0</v>
      </c>
      <c r="AA11" s="110">
        <v>29</v>
      </c>
      <c r="AB11" s="110">
        <v>0</v>
      </c>
      <c r="AC11" s="110">
        <v>12</v>
      </c>
      <c r="AD11" s="110">
        <v>0</v>
      </c>
      <c r="AE11" s="110">
        <v>256</v>
      </c>
      <c r="AF11" s="110">
        <v>0</v>
      </c>
      <c r="AG11" s="110">
        <v>17</v>
      </c>
      <c r="AH11" s="110">
        <v>0</v>
      </c>
      <c r="AI11" s="113">
        <v>394</v>
      </c>
    </row>
    <row r="12" spans="1:35" ht="15">
      <c r="A12" s="92" t="s">
        <v>327</v>
      </c>
      <c r="B12" s="110">
        <v>6</v>
      </c>
      <c r="C12" s="110">
        <v>2</v>
      </c>
      <c r="D12" s="110">
        <v>3</v>
      </c>
      <c r="E12" s="110">
        <v>1</v>
      </c>
      <c r="F12" s="110">
        <v>5</v>
      </c>
      <c r="G12" s="110">
        <v>20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0">
        <v>3</v>
      </c>
      <c r="Y12" s="110">
        <v>0</v>
      </c>
      <c r="Z12" s="110">
        <v>5</v>
      </c>
      <c r="AA12" s="110">
        <v>0</v>
      </c>
      <c r="AB12" s="110">
        <v>0</v>
      </c>
      <c r="AC12" s="110">
        <v>1</v>
      </c>
      <c r="AD12" s="110">
        <v>0</v>
      </c>
      <c r="AE12" s="110">
        <v>420</v>
      </c>
      <c r="AF12" s="110">
        <v>4</v>
      </c>
      <c r="AG12" s="110">
        <v>1</v>
      </c>
      <c r="AH12" s="110">
        <v>432</v>
      </c>
      <c r="AI12" s="113">
        <v>1300</v>
      </c>
    </row>
    <row r="13" spans="1:35" ht="15">
      <c r="A13" s="92" t="s">
        <v>328</v>
      </c>
      <c r="B13" s="110">
        <v>21</v>
      </c>
      <c r="C13" s="110">
        <v>47</v>
      </c>
      <c r="D13" s="110">
        <v>16</v>
      </c>
      <c r="E13" s="110">
        <v>25</v>
      </c>
      <c r="F13" s="110">
        <v>192</v>
      </c>
      <c r="G13" s="110">
        <v>993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3</v>
      </c>
      <c r="N13" s="110">
        <v>0</v>
      </c>
      <c r="O13" s="110">
        <v>4</v>
      </c>
      <c r="P13" s="110">
        <v>1</v>
      </c>
      <c r="Q13" s="110">
        <v>6</v>
      </c>
      <c r="R13" s="110">
        <v>170</v>
      </c>
      <c r="S13" s="110">
        <v>96</v>
      </c>
      <c r="T13" s="110">
        <v>6</v>
      </c>
      <c r="U13" s="110">
        <v>25</v>
      </c>
      <c r="V13" s="110">
        <v>30</v>
      </c>
      <c r="W13" s="110">
        <v>179</v>
      </c>
      <c r="X13" s="110">
        <v>5</v>
      </c>
      <c r="Y13" s="110">
        <v>25</v>
      </c>
      <c r="Z13" s="110">
        <v>14</v>
      </c>
      <c r="AA13" s="110">
        <v>91</v>
      </c>
      <c r="AB13" s="110">
        <v>1</v>
      </c>
      <c r="AC13" s="110">
        <v>7</v>
      </c>
      <c r="AD13" s="110">
        <v>12</v>
      </c>
      <c r="AE13" s="110">
        <v>51</v>
      </c>
      <c r="AF13" s="110">
        <v>2</v>
      </c>
      <c r="AG13" s="110">
        <v>25</v>
      </c>
      <c r="AH13" s="110">
        <v>62</v>
      </c>
      <c r="AI13" s="113">
        <v>579</v>
      </c>
    </row>
    <row r="14" spans="1:35" ht="15">
      <c r="A14" s="92" t="s">
        <v>329</v>
      </c>
      <c r="B14" s="110">
        <v>20</v>
      </c>
      <c r="C14" s="110">
        <v>57</v>
      </c>
      <c r="D14" s="110">
        <v>13</v>
      </c>
      <c r="E14" s="110">
        <v>12</v>
      </c>
      <c r="F14" s="110">
        <v>231</v>
      </c>
      <c r="G14" s="110">
        <v>238</v>
      </c>
      <c r="H14" s="110">
        <v>1</v>
      </c>
      <c r="I14" s="110">
        <v>1</v>
      </c>
      <c r="J14" s="110">
        <v>240</v>
      </c>
      <c r="K14" s="110">
        <v>130</v>
      </c>
      <c r="L14" s="110">
        <v>1</v>
      </c>
      <c r="M14" s="110">
        <v>12</v>
      </c>
      <c r="N14" s="110">
        <v>1</v>
      </c>
      <c r="O14" s="110">
        <v>12</v>
      </c>
      <c r="P14" s="110">
        <v>4</v>
      </c>
      <c r="Q14" s="110">
        <v>9</v>
      </c>
      <c r="R14" s="110">
        <v>89</v>
      </c>
      <c r="S14" s="110">
        <v>190</v>
      </c>
      <c r="T14" s="110">
        <v>12</v>
      </c>
      <c r="U14" s="110">
        <v>19</v>
      </c>
      <c r="V14" s="110">
        <v>266</v>
      </c>
      <c r="W14" s="110">
        <v>272</v>
      </c>
      <c r="X14" s="110">
        <v>3</v>
      </c>
      <c r="Y14" s="110">
        <v>30</v>
      </c>
      <c r="Z14" s="110">
        <v>79</v>
      </c>
      <c r="AA14" s="110">
        <v>98</v>
      </c>
      <c r="AB14" s="110">
        <v>0</v>
      </c>
      <c r="AC14" s="110">
        <v>10</v>
      </c>
      <c r="AD14" s="110">
        <v>0</v>
      </c>
      <c r="AE14" s="110">
        <v>179</v>
      </c>
      <c r="AF14" s="110">
        <v>5</v>
      </c>
      <c r="AG14" s="110">
        <v>23</v>
      </c>
      <c r="AH14" s="110">
        <v>234</v>
      </c>
      <c r="AI14" s="113">
        <v>525</v>
      </c>
    </row>
    <row r="15" spans="1:35" ht="15">
      <c r="A15" s="92" t="s">
        <v>330</v>
      </c>
      <c r="B15" s="110">
        <v>27</v>
      </c>
      <c r="C15" s="110">
        <v>55</v>
      </c>
      <c r="D15" s="110">
        <v>13</v>
      </c>
      <c r="E15" s="110">
        <v>13</v>
      </c>
      <c r="F15" s="110">
        <v>153</v>
      </c>
      <c r="G15" s="110">
        <v>180</v>
      </c>
      <c r="H15" s="110">
        <v>1</v>
      </c>
      <c r="I15" s="110">
        <v>0</v>
      </c>
      <c r="J15" s="110">
        <v>20</v>
      </c>
      <c r="K15" s="110">
        <v>0</v>
      </c>
      <c r="L15" s="110">
        <v>5</v>
      </c>
      <c r="M15" s="110">
        <v>0</v>
      </c>
      <c r="N15" s="110">
        <v>11</v>
      </c>
      <c r="O15" s="110">
        <v>0</v>
      </c>
      <c r="P15" s="110">
        <v>9</v>
      </c>
      <c r="Q15" s="110">
        <v>17</v>
      </c>
      <c r="R15" s="110">
        <v>1050</v>
      </c>
      <c r="S15" s="110">
        <v>728</v>
      </c>
      <c r="T15" s="110">
        <v>4</v>
      </c>
      <c r="U15" s="110">
        <v>3</v>
      </c>
      <c r="V15" s="110">
        <v>41</v>
      </c>
      <c r="W15" s="110">
        <v>27</v>
      </c>
      <c r="X15" s="110">
        <v>4</v>
      </c>
      <c r="Y15" s="110">
        <v>37</v>
      </c>
      <c r="Z15" s="110">
        <v>9307</v>
      </c>
      <c r="AA15" s="110">
        <v>6686</v>
      </c>
      <c r="AB15" s="110">
        <v>1</v>
      </c>
      <c r="AC15" s="110">
        <v>23</v>
      </c>
      <c r="AD15" s="110">
        <v>43</v>
      </c>
      <c r="AE15" s="110">
        <v>765</v>
      </c>
      <c r="AF15" s="110">
        <v>0</v>
      </c>
      <c r="AG15" s="110">
        <v>43</v>
      </c>
      <c r="AH15" s="110">
        <v>0</v>
      </c>
      <c r="AI15" s="113">
        <v>1282</v>
      </c>
    </row>
    <row r="16" spans="1:35" ht="15">
      <c r="A16" s="92" t="s">
        <v>331</v>
      </c>
      <c r="B16" s="110">
        <v>0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  <c r="R16" s="110">
        <v>0</v>
      </c>
      <c r="S16" s="110">
        <v>0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  <c r="AE16" s="110">
        <v>0</v>
      </c>
      <c r="AF16" s="110">
        <v>0</v>
      </c>
      <c r="AG16" s="110">
        <v>0</v>
      </c>
      <c r="AH16" s="110">
        <v>0</v>
      </c>
      <c r="AI16" s="113">
        <v>0</v>
      </c>
    </row>
    <row r="17" spans="1:35" ht="15">
      <c r="A17" s="92" t="s">
        <v>332</v>
      </c>
      <c r="B17" s="110">
        <v>22</v>
      </c>
      <c r="C17" s="110">
        <v>74</v>
      </c>
      <c r="D17" s="110">
        <v>9</v>
      </c>
      <c r="E17" s="110">
        <v>13</v>
      </c>
      <c r="F17" s="110">
        <v>102</v>
      </c>
      <c r="G17" s="110">
        <v>307</v>
      </c>
      <c r="H17" s="110">
        <v>0</v>
      </c>
      <c r="I17" s="110">
        <v>0</v>
      </c>
      <c r="J17" s="110">
        <v>0</v>
      </c>
      <c r="K17" s="110">
        <v>0</v>
      </c>
      <c r="L17" s="110">
        <v>5</v>
      </c>
      <c r="M17" s="110">
        <v>4</v>
      </c>
      <c r="N17" s="110">
        <v>11</v>
      </c>
      <c r="O17" s="110">
        <v>18</v>
      </c>
      <c r="P17" s="110">
        <v>10</v>
      </c>
      <c r="Q17" s="110">
        <v>23</v>
      </c>
      <c r="R17" s="110">
        <v>1013</v>
      </c>
      <c r="S17" s="110">
        <v>801</v>
      </c>
      <c r="T17" s="110">
        <v>7</v>
      </c>
      <c r="U17" s="110">
        <v>19</v>
      </c>
      <c r="V17" s="110">
        <v>127</v>
      </c>
      <c r="W17" s="110">
        <v>102</v>
      </c>
      <c r="X17" s="110">
        <v>6</v>
      </c>
      <c r="Y17" s="110">
        <v>66</v>
      </c>
      <c r="Z17" s="110">
        <v>14</v>
      </c>
      <c r="AA17" s="110">
        <v>139</v>
      </c>
      <c r="AB17" s="110">
        <v>4</v>
      </c>
      <c r="AC17" s="110">
        <v>24</v>
      </c>
      <c r="AD17" s="110">
        <v>67</v>
      </c>
      <c r="AE17" s="110">
        <v>508</v>
      </c>
      <c r="AF17" s="110">
        <v>8</v>
      </c>
      <c r="AG17" s="110">
        <v>67</v>
      </c>
      <c r="AH17" s="110">
        <v>165</v>
      </c>
      <c r="AI17" s="113">
        <v>1721</v>
      </c>
    </row>
    <row r="18" spans="1:35" ht="15">
      <c r="A18" s="92" t="s">
        <v>333</v>
      </c>
      <c r="B18" s="110">
        <v>6</v>
      </c>
      <c r="C18" s="110">
        <v>38</v>
      </c>
      <c r="D18" s="110">
        <v>2</v>
      </c>
      <c r="E18" s="110">
        <v>10</v>
      </c>
      <c r="F18" s="110">
        <v>30</v>
      </c>
      <c r="G18" s="110">
        <v>36</v>
      </c>
      <c r="H18" s="110">
        <v>0</v>
      </c>
      <c r="I18" s="110">
        <v>0</v>
      </c>
      <c r="J18" s="110">
        <v>0</v>
      </c>
      <c r="K18" s="110">
        <v>0</v>
      </c>
      <c r="L18" s="110">
        <v>2</v>
      </c>
      <c r="M18" s="110">
        <v>3</v>
      </c>
      <c r="N18" s="110">
        <v>8</v>
      </c>
      <c r="O18" s="110">
        <v>3</v>
      </c>
      <c r="P18" s="110">
        <v>3</v>
      </c>
      <c r="Q18" s="110">
        <v>1</v>
      </c>
      <c r="R18" s="110">
        <v>210</v>
      </c>
      <c r="S18" s="110">
        <v>170</v>
      </c>
      <c r="T18" s="110">
        <v>2</v>
      </c>
      <c r="U18" s="110">
        <v>3</v>
      </c>
      <c r="V18" s="110">
        <v>35</v>
      </c>
      <c r="W18" s="110">
        <v>121</v>
      </c>
      <c r="X18" s="110">
        <v>1</v>
      </c>
      <c r="Y18" s="110">
        <v>35</v>
      </c>
      <c r="Z18" s="110">
        <v>40</v>
      </c>
      <c r="AA18" s="110">
        <v>401</v>
      </c>
      <c r="AB18" s="110">
        <v>0</v>
      </c>
      <c r="AC18" s="110">
        <v>13</v>
      </c>
      <c r="AD18" s="110">
        <v>0</v>
      </c>
      <c r="AE18" s="110">
        <v>162</v>
      </c>
      <c r="AF18" s="110">
        <v>0</v>
      </c>
      <c r="AG18" s="110">
        <v>34</v>
      </c>
      <c r="AH18" s="110">
        <v>0</v>
      </c>
      <c r="AI18" s="113">
        <v>751</v>
      </c>
    </row>
    <row r="19" spans="1:35" ht="15">
      <c r="A19" s="92" t="s">
        <v>334</v>
      </c>
      <c r="B19" s="110">
        <v>15</v>
      </c>
      <c r="C19" s="110">
        <v>80</v>
      </c>
      <c r="D19" s="110">
        <v>6</v>
      </c>
      <c r="E19" s="110">
        <v>7</v>
      </c>
      <c r="F19" s="110">
        <v>76</v>
      </c>
      <c r="G19" s="110">
        <v>240</v>
      </c>
      <c r="H19" s="110">
        <v>4</v>
      </c>
      <c r="I19" s="110">
        <v>6</v>
      </c>
      <c r="J19" s="110">
        <v>1181</v>
      </c>
      <c r="K19" s="110">
        <v>530</v>
      </c>
      <c r="L19" s="110">
        <v>2</v>
      </c>
      <c r="M19" s="110">
        <v>5</v>
      </c>
      <c r="N19" s="110">
        <v>30</v>
      </c>
      <c r="O19" s="110">
        <v>38</v>
      </c>
      <c r="P19" s="110">
        <v>2</v>
      </c>
      <c r="Q19" s="110">
        <v>0</v>
      </c>
      <c r="R19" s="110">
        <v>95</v>
      </c>
      <c r="S19" s="110"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61</v>
      </c>
      <c r="Z19" s="110">
        <v>0</v>
      </c>
      <c r="AA19" s="110">
        <v>129</v>
      </c>
      <c r="AB19" s="110">
        <v>0</v>
      </c>
      <c r="AC19" s="110">
        <v>3</v>
      </c>
      <c r="AD19" s="110">
        <v>0</v>
      </c>
      <c r="AE19" s="110">
        <v>56</v>
      </c>
      <c r="AF19" s="110">
        <v>3</v>
      </c>
      <c r="AG19" s="110">
        <v>65</v>
      </c>
      <c r="AH19" s="110">
        <v>330000</v>
      </c>
      <c r="AI19" s="113">
        <v>1860</v>
      </c>
    </row>
    <row r="20" spans="1:35" ht="15">
      <c r="A20" s="92" t="s">
        <v>200</v>
      </c>
      <c r="B20" s="110">
        <v>1</v>
      </c>
      <c r="C20" s="110">
        <v>31</v>
      </c>
      <c r="D20" s="110">
        <v>0</v>
      </c>
      <c r="E20" s="110">
        <v>1</v>
      </c>
      <c r="F20" s="110">
        <v>0</v>
      </c>
      <c r="G20" s="110">
        <v>20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1</v>
      </c>
      <c r="N20" s="110">
        <v>0</v>
      </c>
      <c r="O20" s="110">
        <v>5</v>
      </c>
      <c r="P20" s="110">
        <v>1</v>
      </c>
      <c r="Q20" s="110">
        <v>4</v>
      </c>
      <c r="R20" s="110">
        <v>10</v>
      </c>
      <c r="S20" s="110">
        <v>128</v>
      </c>
      <c r="T20" s="110">
        <v>1</v>
      </c>
      <c r="U20" s="110">
        <v>1</v>
      </c>
      <c r="V20" s="110">
        <v>90</v>
      </c>
      <c r="W20" s="110">
        <v>4</v>
      </c>
      <c r="X20" s="110">
        <v>0</v>
      </c>
      <c r="Y20" s="110">
        <v>15</v>
      </c>
      <c r="Z20" s="110">
        <v>0</v>
      </c>
      <c r="AA20" s="110">
        <v>21</v>
      </c>
      <c r="AB20" s="110">
        <v>0</v>
      </c>
      <c r="AC20" s="110">
        <v>24</v>
      </c>
      <c r="AD20" s="110">
        <v>0</v>
      </c>
      <c r="AE20" s="110">
        <v>472</v>
      </c>
      <c r="AF20" s="110">
        <v>0</v>
      </c>
      <c r="AG20" s="110">
        <v>29</v>
      </c>
      <c r="AH20" s="110">
        <v>0</v>
      </c>
      <c r="AI20" s="113">
        <v>2033</v>
      </c>
    </row>
    <row r="21" spans="1:35" ht="15">
      <c r="A21" s="92" t="s">
        <v>201</v>
      </c>
      <c r="B21" s="110">
        <v>8</v>
      </c>
      <c r="C21" s="110">
        <v>158</v>
      </c>
      <c r="D21" s="110">
        <v>3</v>
      </c>
      <c r="E21" s="110">
        <v>18</v>
      </c>
      <c r="F21" s="110">
        <v>3</v>
      </c>
      <c r="G21" s="110">
        <v>29</v>
      </c>
      <c r="H21" s="110">
        <v>0</v>
      </c>
      <c r="I21" s="110">
        <v>0</v>
      </c>
      <c r="J21" s="110">
        <v>0</v>
      </c>
      <c r="K21" s="110">
        <v>0</v>
      </c>
      <c r="L21" s="110">
        <v>1</v>
      </c>
      <c r="M21" s="110">
        <v>0</v>
      </c>
      <c r="N21" s="110">
        <v>1</v>
      </c>
      <c r="O21" s="110">
        <v>0</v>
      </c>
      <c r="P21" s="110">
        <v>3</v>
      </c>
      <c r="Q21" s="110">
        <v>1</v>
      </c>
      <c r="R21" s="110">
        <v>640</v>
      </c>
      <c r="S21" s="110">
        <v>8</v>
      </c>
      <c r="T21" s="110">
        <v>1</v>
      </c>
      <c r="U21" s="110">
        <v>2</v>
      </c>
      <c r="V21" s="110">
        <v>50</v>
      </c>
      <c r="W21" s="110">
        <v>142</v>
      </c>
      <c r="X21" s="110">
        <v>0</v>
      </c>
      <c r="Y21" s="110">
        <v>143</v>
      </c>
      <c r="Z21" s="110">
        <v>0</v>
      </c>
      <c r="AA21" s="110">
        <v>177</v>
      </c>
      <c r="AB21" s="110">
        <v>0</v>
      </c>
      <c r="AC21" s="110">
        <v>48</v>
      </c>
      <c r="AD21" s="110">
        <v>0</v>
      </c>
      <c r="AE21" s="110">
        <v>577</v>
      </c>
      <c r="AF21" s="110">
        <v>0</v>
      </c>
      <c r="AG21" s="110">
        <v>135</v>
      </c>
      <c r="AH21" s="110">
        <v>0</v>
      </c>
      <c r="AI21" s="113">
        <v>3725</v>
      </c>
    </row>
    <row r="22" spans="1:35" ht="15">
      <c r="A22" s="92" t="s">
        <v>202</v>
      </c>
      <c r="B22" s="110">
        <v>48</v>
      </c>
      <c r="C22" s="110">
        <v>205</v>
      </c>
      <c r="D22" s="110">
        <v>35</v>
      </c>
      <c r="E22" s="110">
        <v>106</v>
      </c>
      <c r="F22" s="110">
        <v>557</v>
      </c>
      <c r="G22" s="110">
        <v>895</v>
      </c>
      <c r="H22" s="110">
        <v>1</v>
      </c>
      <c r="I22" s="110">
        <v>1</v>
      </c>
      <c r="J22" s="110">
        <v>80</v>
      </c>
      <c r="K22" s="110">
        <v>4</v>
      </c>
      <c r="L22" s="110">
        <v>3</v>
      </c>
      <c r="M22" s="110">
        <v>4</v>
      </c>
      <c r="N22" s="110">
        <v>19</v>
      </c>
      <c r="O22" s="110">
        <v>5</v>
      </c>
      <c r="P22" s="110">
        <v>11</v>
      </c>
      <c r="Q22" s="110">
        <v>58</v>
      </c>
      <c r="R22" s="110">
        <v>1004</v>
      </c>
      <c r="S22" s="110">
        <v>874</v>
      </c>
      <c r="T22" s="110">
        <v>6</v>
      </c>
      <c r="U22" s="110">
        <v>47</v>
      </c>
      <c r="V22" s="110">
        <v>72</v>
      </c>
      <c r="W22" s="110">
        <v>257</v>
      </c>
      <c r="X22" s="110">
        <v>4</v>
      </c>
      <c r="Y22" s="110">
        <v>114</v>
      </c>
      <c r="Z22" s="110">
        <v>7</v>
      </c>
      <c r="AA22" s="110">
        <v>232</v>
      </c>
      <c r="AB22" s="110">
        <v>0</v>
      </c>
      <c r="AC22" s="110">
        <v>46</v>
      </c>
      <c r="AD22" s="110">
        <v>0</v>
      </c>
      <c r="AE22" s="110">
        <v>552</v>
      </c>
      <c r="AF22" s="110">
        <v>1</v>
      </c>
      <c r="AG22" s="110">
        <v>134</v>
      </c>
      <c r="AH22" s="110">
        <v>40</v>
      </c>
      <c r="AI22" s="113">
        <v>3735</v>
      </c>
    </row>
    <row r="23" spans="1:35" ht="15">
      <c r="A23" s="92" t="s">
        <v>203</v>
      </c>
      <c r="B23" s="110">
        <v>43</v>
      </c>
      <c r="C23" s="110">
        <v>141</v>
      </c>
      <c r="D23" s="110">
        <v>34</v>
      </c>
      <c r="E23" s="110">
        <v>52</v>
      </c>
      <c r="F23" s="110">
        <v>667</v>
      </c>
      <c r="G23" s="110">
        <v>906</v>
      </c>
      <c r="H23" s="110">
        <v>0</v>
      </c>
      <c r="I23" s="110">
        <v>0</v>
      </c>
      <c r="J23" s="110">
        <v>0</v>
      </c>
      <c r="K23" s="110">
        <v>0</v>
      </c>
      <c r="L23" s="110">
        <v>5</v>
      </c>
      <c r="M23" s="110">
        <v>9</v>
      </c>
      <c r="N23" s="110">
        <v>8</v>
      </c>
      <c r="O23" s="110">
        <v>11</v>
      </c>
      <c r="P23" s="110">
        <v>5</v>
      </c>
      <c r="Q23" s="110">
        <v>14</v>
      </c>
      <c r="R23" s="110">
        <v>243</v>
      </c>
      <c r="S23" s="110">
        <v>408</v>
      </c>
      <c r="T23" s="110">
        <v>7</v>
      </c>
      <c r="U23" s="110">
        <v>9</v>
      </c>
      <c r="V23" s="110">
        <v>178</v>
      </c>
      <c r="W23" s="110">
        <v>218</v>
      </c>
      <c r="X23" s="110">
        <v>2</v>
      </c>
      <c r="Y23" s="110">
        <v>131</v>
      </c>
      <c r="Z23" s="110">
        <v>12</v>
      </c>
      <c r="AA23" s="110">
        <v>342</v>
      </c>
      <c r="AB23" s="110">
        <v>0</v>
      </c>
      <c r="AC23" s="110">
        <v>31</v>
      </c>
      <c r="AD23" s="110">
        <v>0</v>
      </c>
      <c r="AE23" s="110">
        <v>1379</v>
      </c>
      <c r="AF23" s="110">
        <v>1</v>
      </c>
      <c r="AG23" s="110">
        <v>114</v>
      </c>
      <c r="AH23" s="110">
        <v>710</v>
      </c>
      <c r="AI23" s="113">
        <v>8546</v>
      </c>
    </row>
    <row r="24" spans="1:35" ht="15">
      <c r="A24" s="92" t="s">
        <v>204</v>
      </c>
      <c r="B24" s="110">
        <v>26</v>
      </c>
      <c r="C24" s="110">
        <v>129</v>
      </c>
      <c r="D24" s="110">
        <v>15</v>
      </c>
      <c r="E24" s="110">
        <v>44</v>
      </c>
      <c r="F24" s="110">
        <v>392</v>
      </c>
      <c r="G24" s="110">
        <v>420</v>
      </c>
      <c r="H24" s="110">
        <v>0</v>
      </c>
      <c r="I24" s="110">
        <v>0</v>
      </c>
      <c r="J24" s="110">
        <v>0</v>
      </c>
      <c r="K24" s="110">
        <v>0</v>
      </c>
      <c r="L24" s="110">
        <v>4</v>
      </c>
      <c r="M24" s="110">
        <v>2</v>
      </c>
      <c r="N24" s="110">
        <v>19</v>
      </c>
      <c r="O24" s="110">
        <v>5</v>
      </c>
      <c r="P24" s="110">
        <v>14</v>
      </c>
      <c r="Q24" s="110">
        <v>71</v>
      </c>
      <c r="R24" s="110">
        <v>690</v>
      </c>
      <c r="S24" s="110">
        <v>1179</v>
      </c>
      <c r="T24" s="110">
        <v>9</v>
      </c>
      <c r="U24" s="110">
        <v>37</v>
      </c>
      <c r="V24" s="110">
        <v>122</v>
      </c>
      <c r="W24" s="110">
        <v>221</v>
      </c>
      <c r="X24" s="110">
        <v>5</v>
      </c>
      <c r="Y24" s="110">
        <v>75</v>
      </c>
      <c r="Z24" s="110">
        <v>429</v>
      </c>
      <c r="AA24" s="110">
        <v>753</v>
      </c>
      <c r="AB24" s="110">
        <v>2</v>
      </c>
      <c r="AC24" s="110">
        <v>48</v>
      </c>
      <c r="AD24" s="110">
        <v>50</v>
      </c>
      <c r="AE24" s="110">
        <v>729</v>
      </c>
      <c r="AF24" s="110">
        <v>4</v>
      </c>
      <c r="AG24" s="110">
        <v>99</v>
      </c>
      <c r="AH24" s="110">
        <v>295</v>
      </c>
      <c r="AI24" s="113">
        <v>2388</v>
      </c>
    </row>
    <row r="25" spans="1:35" ht="15">
      <c r="A25" s="92" t="s">
        <v>205</v>
      </c>
      <c r="B25" s="110">
        <v>3</v>
      </c>
      <c r="C25" s="110">
        <v>9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4</v>
      </c>
      <c r="N25" s="110">
        <v>0</v>
      </c>
      <c r="O25" s="110">
        <v>6</v>
      </c>
      <c r="P25" s="110">
        <v>1</v>
      </c>
      <c r="Q25" s="110">
        <v>2</v>
      </c>
      <c r="R25" s="110">
        <v>255</v>
      </c>
      <c r="S25" s="110">
        <v>490</v>
      </c>
      <c r="T25" s="110">
        <v>2</v>
      </c>
      <c r="U25" s="110">
        <v>1</v>
      </c>
      <c r="V25" s="110">
        <v>200</v>
      </c>
      <c r="W25" s="110">
        <v>120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5</v>
      </c>
      <c r="AD25" s="110">
        <v>0</v>
      </c>
      <c r="AE25" s="110">
        <v>140</v>
      </c>
      <c r="AF25" s="110">
        <v>0</v>
      </c>
      <c r="AG25" s="110">
        <v>5</v>
      </c>
      <c r="AH25" s="110">
        <v>0</v>
      </c>
      <c r="AI25" s="113">
        <v>193</v>
      </c>
    </row>
    <row r="26" spans="1:35" ht="15">
      <c r="A26" s="92" t="s">
        <v>206</v>
      </c>
      <c r="B26" s="110">
        <v>37</v>
      </c>
      <c r="C26" s="110">
        <v>142</v>
      </c>
      <c r="D26" s="110">
        <v>7</v>
      </c>
      <c r="E26" s="110">
        <v>15</v>
      </c>
      <c r="F26" s="110">
        <v>253</v>
      </c>
      <c r="G26" s="110">
        <v>290</v>
      </c>
      <c r="H26" s="110">
        <v>0</v>
      </c>
      <c r="I26" s="110">
        <v>0</v>
      </c>
      <c r="J26" s="110">
        <v>0</v>
      </c>
      <c r="K26" s="110">
        <v>0</v>
      </c>
      <c r="L26" s="110">
        <v>3</v>
      </c>
      <c r="M26" s="110">
        <v>22</v>
      </c>
      <c r="N26" s="110">
        <v>6</v>
      </c>
      <c r="O26" s="110">
        <v>24</v>
      </c>
      <c r="P26" s="110">
        <v>16</v>
      </c>
      <c r="Q26" s="110">
        <v>30</v>
      </c>
      <c r="R26" s="110">
        <v>475</v>
      </c>
      <c r="S26" s="110">
        <v>639</v>
      </c>
      <c r="T26" s="110">
        <v>16</v>
      </c>
      <c r="U26" s="110">
        <v>38</v>
      </c>
      <c r="V26" s="110">
        <v>551</v>
      </c>
      <c r="W26" s="110">
        <v>634</v>
      </c>
      <c r="X26" s="110">
        <v>3</v>
      </c>
      <c r="Y26" s="110">
        <v>60</v>
      </c>
      <c r="Z26" s="110">
        <v>7</v>
      </c>
      <c r="AA26" s="110">
        <v>224</v>
      </c>
      <c r="AB26" s="110">
        <v>4</v>
      </c>
      <c r="AC26" s="110">
        <v>24</v>
      </c>
      <c r="AD26" s="110">
        <v>3573</v>
      </c>
      <c r="AE26" s="110">
        <v>5821</v>
      </c>
      <c r="AF26" s="110">
        <v>10</v>
      </c>
      <c r="AG26" s="110">
        <v>59</v>
      </c>
      <c r="AH26" s="110">
        <v>338</v>
      </c>
      <c r="AI26" s="113">
        <v>1011</v>
      </c>
    </row>
    <row r="27" spans="1:35" ht="15">
      <c r="A27" s="92" t="s">
        <v>207</v>
      </c>
      <c r="B27" s="110">
        <v>97</v>
      </c>
      <c r="C27" s="110">
        <v>296</v>
      </c>
      <c r="D27" s="110">
        <v>74</v>
      </c>
      <c r="E27" s="110">
        <v>119</v>
      </c>
      <c r="F27" s="110">
        <v>2294</v>
      </c>
      <c r="G27" s="110">
        <v>2530</v>
      </c>
      <c r="H27" s="110">
        <v>7</v>
      </c>
      <c r="I27" s="110">
        <v>3</v>
      </c>
      <c r="J27" s="110">
        <v>663</v>
      </c>
      <c r="K27" s="110">
        <v>110</v>
      </c>
      <c r="L27" s="110">
        <v>6</v>
      </c>
      <c r="M27" s="110">
        <v>7</v>
      </c>
      <c r="N27" s="110">
        <v>29</v>
      </c>
      <c r="O27" s="110">
        <v>12</v>
      </c>
      <c r="P27" s="110">
        <v>7</v>
      </c>
      <c r="Q27" s="110">
        <v>15</v>
      </c>
      <c r="R27" s="110">
        <v>781</v>
      </c>
      <c r="S27" s="110">
        <v>135</v>
      </c>
      <c r="T27" s="110">
        <v>9</v>
      </c>
      <c r="U27" s="110">
        <v>35</v>
      </c>
      <c r="V27" s="110">
        <v>275</v>
      </c>
      <c r="W27" s="110">
        <v>121</v>
      </c>
      <c r="X27" s="110">
        <v>7</v>
      </c>
      <c r="Y27" s="110">
        <v>214</v>
      </c>
      <c r="Z27" s="110">
        <v>340</v>
      </c>
      <c r="AA27" s="110">
        <v>458</v>
      </c>
      <c r="AB27" s="110">
        <v>4</v>
      </c>
      <c r="AC27" s="110">
        <v>57</v>
      </c>
      <c r="AD27" s="110">
        <v>66</v>
      </c>
      <c r="AE27" s="110">
        <v>731</v>
      </c>
      <c r="AF27" s="110">
        <v>11</v>
      </c>
      <c r="AG27" s="110">
        <v>219</v>
      </c>
      <c r="AH27" s="110">
        <v>5397</v>
      </c>
      <c r="AI27" s="113">
        <v>21037</v>
      </c>
    </row>
    <row r="28" spans="1:35" ht="15">
      <c r="A28" s="92" t="s">
        <v>208</v>
      </c>
      <c r="B28" s="110">
        <v>19</v>
      </c>
      <c r="C28" s="110">
        <v>49</v>
      </c>
      <c r="D28" s="110">
        <v>11</v>
      </c>
      <c r="E28" s="110">
        <v>15</v>
      </c>
      <c r="F28" s="110">
        <v>260</v>
      </c>
      <c r="G28" s="110">
        <v>211</v>
      </c>
      <c r="H28" s="110">
        <v>0</v>
      </c>
      <c r="I28" s="110">
        <v>0</v>
      </c>
      <c r="J28" s="110">
        <v>0</v>
      </c>
      <c r="K28" s="110">
        <v>0</v>
      </c>
      <c r="L28" s="110">
        <v>1</v>
      </c>
      <c r="M28" s="110">
        <v>10</v>
      </c>
      <c r="N28" s="110">
        <v>6</v>
      </c>
      <c r="O28" s="110">
        <v>17</v>
      </c>
      <c r="P28" s="110">
        <v>4</v>
      </c>
      <c r="Q28" s="110">
        <v>7</v>
      </c>
      <c r="R28" s="110">
        <v>120</v>
      </c>
      <c r="S28" s="110">
        <v>233</v>
      </c>
      <c r="T28" s="110">
        <v>7</v>
      </c>
      <c r="U28" s="110">
        <v>15</v>
      </c>
      <c r="V28" s="110">
        <v>202</v>
      </c>
      <c r="W28" s="110">
        <v>485</v>
      </c>
      <c r="X28" s="110">
        <v>1</v>
      </c>
      <c r="Y28" s="110">
        <v>27</v>
      </c>
      <c r="Z28" s="110">
        <v>2</v>
      </c>
      <c r="AA28" s="110">
        <v>142</v>
      </c>
      <c r="AB28" s="110">
        <v>1</v>
      </c>
      <c r="AC28" s="110">
        <v>15</v>
      </c>
      <c r="AD28" s="110">
        <v>15300</v>
      </c>
      <c r="AE28" s="110">
        <v>2840</v>
      </c>
      <c r="AF28" s="110">
        <v>0</v>
      </c>
      <c r="AG28" s="110">
        <v>26</v>
      </c>
      <c r="AH28" s="110">
        <v>0</v>
      </c>
      <c r="AI28" s="113">
        <v>553</v>
      </c>
    </row>
    <row r="29" spans="1:35" ht="15">
      <c r="A29" s="92" t="s">
        <v>209</v>
      </c>
      <c r="B29" s="110">
        <v>28</v>
      </c>
      <c r="C29" s="110">
        <v>59</v>
      </c>
      <c r="D29" s="110">
        <v>13</v>
      </c>
      <c r="E29" s="110">
        <v>9</v>
      </c>
      <c r="F29" s="110">
        <v>401</v>
      </c>
      <c r="G29" s="110">
        <v>247</v>
      </c>
      <c r="H29" s="110">
        <v>0</v>
      </c>
      <c r="I29" s="110">
        <v>0</v>
      </c>
      <c r="J29" s="110">
        <v>0</v>
      </c>
      <c r="K29" s="110">
        <v>0</v>
      </c>
      <c r="L29" s="110">
        <v>2</v>
      </c>
      <c r="M29" s="110">
        <v>16</v>
      </c>
      <c r="N29" s="110">
        <v>2</v>
      </c>
      <c r="O29" s="110">
        <v>18</v>
      </c>
      <c r="P29" s="110">
        <v>6</v>
      </c>
      <c r="Q29" s="110">
        <v>7</v>
      </c>
      <c r="R29" s="110">
        <v>88</v>
      </c>
      <c r="S29" s="110">
        <v>79</v>
      </c>
      <c r="T29" s="110">
        <v>13</v>
      </c>
      <c r="U29" s="110">
        <v>21</v>
      </c>
      <c r="V29" s="110">
        <v>375</v>
      </c>
      <c r="W29" s="110">
        <v>349</v>
      </c>
      <c r="X29" s="110">
        <v>0</v>
      </c>
      <c r="Y29" s="110">
        <v>25</v>
      </c>
      <c r="Z29" s="110">
        <v>0</v>
      </c>
      <c r="AA29" s="110">
        <v>69</v>
      </c>
      <c r="AB29" s="110">
        <v>0</v>
      </c>
      <c r="AC29" s="110">
        <v>3</v>
      </c>
      <c r="AD29" s="110">
        <v>0</v>
      </c>
      <c r="AE29" s="110">
        <v>55</v>
      </c>
      <c r="AF29" s="110">
        <v>1</v>
      </c>
      <c r="AG29" s="110">
        <v>35</v>
      </c>
      <c r="AH29" s="110">
        <v>8</v>
      </c>
      <c r="AI29" s="113">
        <v>869</v>
      </c>
    </row>
    <row r="30" spans="1:35" ht="15">
      <c r="A30" s="92" t="s">
        <v>210</v>
      </c>
      <c r="B30" s="110">
        <v>176</v>
      </c>
      <c r="C30" s="110">
        <v>270</v>
      </c>
      <c r="D30" s="110">
        <v>63</v>
      </c>
      <c r="E30" s="110">
        <v>75</v>
      </c>
      <c r="F30" s="110">
        <v>3564</v>
      </c>
      <c r="G30" s="110">
        <v>2402</v>
      </c>
      <c r="H30" s="110">
        <v>111</v>
      </c>
      <c r="I30" s="110">
        <v>68</v>
      </c>
      <c r="J30" s="110">
        <v>22284</v>
      </c>
      <c r="K30" s="110">
        <v>7062</v>
      </c>
      <c r="L30" s="110">
        <v>8</v>
      </c>
      <c r="M30" s="110">
        <v>12</v>
      </c>
      <c r="N30" s="110">
        <v>30</v>
      </c>
      <c r="O30" s="110">
        <v>74</v>
      </c>
      <c r="P30" s="110">
        <v>2</v>
      </c>
      <c r="Q30" s="110">
        <v>5</v>
      </c>
      <c r="R30" s="110">
        <v>130</v>
      </c>
      <c r="S30" s="110">
        <v>50</v>
      </c>
      <c r="T30" s="110">
        <v>5</v>
      </c>
      <c r="U30" s="110">
        <v>31</v>
      </c>
      <c r="V30" s="110">
        <v>336</v>
      </c>
      <c r="W30" s="110">
        <v>205</v>
      </c>
      <c r="X30" s="110">
        <v>3</v>
      </c>
      <c r="Y30" s="110">
        <v>147</v>
      </c>
      <c r="Z30" s="110">
        <v>232</v>
      </c>
      <c r="AA30" s="110">
        <v>407</v>
      </c>
      <c r="AB30" s="110">
        <v>2</v>
      </c>
      <c r="AC30" s="110">
        <v>43</v>
      </c>
      <c r="AD30" s="110">
        <v>102</v>
      </c>
      <c r="AE30" s="110">
        <v>640</v>
      </c>
      <c r="AF30" s="110">
        <v>5</v>
      </c>
      <c r="AG30" s="110">
        <v>162</v>
      </c>
      <c r="AH30" s="110">
        <v>558</v>
      </c>
      <c r="AI30" s="113">
        <v>4533</v>
      </c>
    </row>
    <row r="31" spans="1:35" ht="15">
      <c r="A31" s="92" t="s">
        <v>211</v>
      </c>
      <c r="B31" s="110">
        <v>27</v>
      </c>
      <c r="C31" s="110">
        <v>77</v>
      </c>
      <c r="D31" s="110">
        <v>9</v>
      </c>
      <c r="E31" s="110">
        <v>13</v>
      </c>
      <c r="F31" s="110">
        <v>78</v>
      </c>
      <c r="G31" s="110">
        <v>120</v>
      </c>
      <c r="H31" s="110">
        <v>0</v>
      </c>
      <c r="I31" s="110">
        <v>0</v>
      </c>
      <c r="J31" s="110">
        <v>0</v>
      </c>
      <c r="K31" s="110">
        <v>0</v>
      </c>
      <c r="L31" s="110">
        <v>1</v>
      </c>
      <c r="M31" s="110">
        <v>3</v>
      </c>
      <c r="N31" s="110">
        <v>1</v>
      </c>
      <c r="O31" s="110">
        <v>7</v>
      </c>
      <c r="P31" s="110">
        <v>17</v>
      </c>
      <c r="Q31" s="110">
        <v>25</v>
      </c>
      <c r="R31" s="110">
        <v>578</v>
      </c>
      <c r="S31" s="110">
        <v>1260</v>
      </c>
      <c r="T31" s="110">
        <v>15</v>
      </c>
      <c r="U31" s="110">
        <v>20</v>
      </c>
      <c r="V31" s="110">
        <v>189</v>
      </c>
      <c r="W31" s="110">
        <v>481</v>
      </c>
      <c r="X31" s="110">
        <v>0</v>
      </c>
      <c r="Y31" s="110">
        <v>75</v>
      </c>
      <c r="Z31" s="110">
        <v>0</v>
      </c>
      <c r="AA31" s="110">
        <v>160</v>
      </c>
      <c r="AB31" s="110">
        <v>0</v>
      </c>
      <c r="AC31" s="110">
        <v>14</v>
      </c>
      <c r="AD31" s="110">
        <v>0</v>
      </c>
      <c r="AE31" s="110">
        <v>169</v>
      </c>
      <c r="AF31" s="110">
        <v>0</v>
      </c>
      <c r="AG31" s="110">
        <v>64</v>
      </c>
      <c r="AH31" s="110">
        <v>0</v>
      </c>
      <c r="AI31" s="113">
        <v>1350</v>
      </c>
    </row>
    <row r="32" spans="1:35" ht="15">
      <c r="A32" s="92" t="s">
        <v>382</v>
      </c>
      <c r="B32" s="110">
        <v>64</v>
      </c>
      <c r="C32" s="110">
        <v>114</v>
      </c>
      <c r="D32" s="110">
        <v>18</v>
      </c>
      <c r="E32" s="110">
        <v>26</v>
      </c>
      <c r="F32" s="110">
        <v>243</v>
      </c>
      <c r="G32" s="110">
        <v>260</v>
      </c>
      <c r="H32" s="110">
        <v>0</v>
      </c>
      <c r="I32" s="110">
        <v>0</v>
      </c>
      <c r="J32" s="110">
        <v>0</v>
      </c>
      <c r="K32" s="110">
        <v>0</v>
      </c>
      <c r="L32" s="110">
        <v>1</v>
      </c>
      <c r="M32" s="110">
        <v>30</v>
      </c>
      <c r="N32" s="110">
        <v>1</v>
      </c>
      <c r="O32" s="110">
        <v>32</v>
      </c>
      <c r="P32" s="110">
        <v>37</v>
      </c>
      <c r="Q32" s="110">
        <v>61</v>
      </c>
      <c r="R32" s="110">
        <v>1408</v>
      </c>
      <c r="S32" s="110">
        <v>2102</v>
      </c>
      <c r="T32" s="110">
        <v>34</v>
      </c>
      <c r="U32" s="110">
        <v>56</v>
      </c>
      <c r="V32" s="110">
        <v>1369</v>
      </c>
      <c r="W32" s="110">
        <v>2236</v>
      </c>
      <c r="X32" s="110">
        <v>15</v>
      </c>
      <c r="Y32" s="110">
        <v>57</v>
      </c>
      <c r="Z32" s="110">
        <v>633</v>
      </c>
      <c r="AA32" s="110">
        <v>326</v>
      </c>
      <c r="AB32" s="110">
        <v>0</v>
      </c>
      <c r="AC32" s="110">
        <v>22</v>
      </c>
      <c r="AD32" s="110">
        <v>0</v>
      </c>
      <c r="AE32" s="110">
        <v>246</v>
      </c>
      <c r="AF32" s="110">
        <v>21</v>
      </c>
      <c r="AG32" s="110">
        <v>80</v>
      </c>
      <c r="AH32" s="110">
        <v>555</v>
      </c>
      <c r="AI32" s="113">
        <v>932</v>
      </c>
    </row>
    <row r="33" spans="1:35" ht="15">
      <c r="A33" s="92" t="s">
        <v>187</v>
      </c>
      <c r="B33" s="110">
        <v>29</v>
      </c>
      <c r="C33" s="110">
        <v>46</v>
      </c>
      <c r="D33" s="110">
        <v>17</v>
      </c>
      <c r="E33" s="110">
        <v>12</v>
      </c>
      <c r="F33" s="110">
        <v>238</v>
      </c>
      <c r="G33" s="110">
        <v>126</v>
      </c>
      <c r="H33" s="110">
        <v>0</v>
      </c>
      <c r="I33" s="110">
        <v>0</v>
      </c>
      <c r="J33" s="110">
        <v>0</v>
      </c>
      <c r="K33" s="110">
        <v>0</v>
      </c>
      <c r="L33" s="110">
        <v>8</v>
      </c>
      <c r="M33" s="110">
        <v>7</v>
      </c>
      <c r="N33" s="110">
        <v>26</v>
      </c>
      <c r="O33" s="110">
        <v>12</v>
      </c>
      <c r="P33" s="110">
        <v>4</v>
      </c>
      <c r="Q33" s="110">
        <v>2</v>
      </c>
      <c r="R33" s="110">
        <v>49</v>
      </c>
      <c r="S33" s="110">
        <v>45</v>
      </c>
      <c r="T33" s="110">
        <v>10</v>
      </c>
      <c r="U33" s="110">
        <v>21</v>
      </c>
      <c r="V33" s="110">
        <v>266</v>
      </c>
      <c r="W33" s="110">
        <v>170</v>
      </c>
      <c r="X33" s="110">
        <v>4</v>
      </c>
      <c r="Y33" s="110">
        <v>31</v>
      </c>
      <c r="Z33" s="110">
        <v>43</v>
      </c>
      <c r="AA33" s="110">
        <v>83</v>
      </c>
      <c r="AB33" s="110">
        <v>4</v>
      </c>
      <c r="AC33" s="110">
        <v>14</v>
      </c>
      <c r="AD33" s="110">
        <v>216</v>
      </c>
      <c r="AE33" s="110">
        <v>108</v>
      </c>
      <c r="AF33" s="110">
        <v>5</v>
      </c>
      <c r="AG33" s="110">
        <v>32</v>
      </c>
      <c r="AH33" s="110">
        <v>1070</v>
      </c>
      <c r="AI33" s="113">
        <v>1607</v>
      </c>
    </row>
    <row r="34" spans="1:35" ht="15">
      <c r="A34" s="92" t="s">
        <v>384</v>
      </c>
      <c r="B34" s="110">
        <v>53</v>
      </c>
      <c r="C34" s="110">
        <v>158</v>
      </c>
      <c r="D34" s="110">
        <v>24</v>
      </c>
      <c r="E34" s="110">
        <v>29</v>
      </c>
      <c r="F34" s="110">
        <v>613</v>
      </c>
      <c r="G34" s="110">
        <v>408</v>
      </c>
      <c r="H34" s="110">
        <v>0</v>
      </c>
      <c r="I34" s="110">
        <v>0</v>
      </c>
      <c r="J34" s="110">
        <v>0</v>
      </c>
      <c r="K34" s="110">
        <v>0</v>
      </c>
      <c r="L34" s="110">
        <v>4</v>
      </c>
      <c r="M34" s="110">
        <v>6</v>
      </c>
      <c r="N34" s="110">
        <v>6</v>
      </c>
      <c r="O34" s="110">
        <v>6</v>
      </c>
      <c r="P34" s="110">
        <v>18</v>
      </c>
      <c r="Q34" s="110">
        <v>31</v>
      </c>
      <c r="R34" s="110">
        <v>361</v>
      </c>
      <c r="S34" s="110">
        <v>526</v>
      </c>
      <c r="T34" s="110">
        <v>18</v>
      </c>
      <c r="U34" s="110">
        <v>50</v>
      </c>
      <c r="V34" s="110">
        <v>623</v>
      </c>
      <c r="W34" s="110">
        <v>570</v>
      </c>
      <c r="X34" s="110">
        <v>24</v>
      </c>
      <c r="Y34" s="110">
        <v>140</v>
      </c>
      <c r="Z34" s="110">
        <v>56</v>
      </c>
      <c r="AA34" s="110">
        <v>412</v>
      </c>
      <c r="AB34" s="110">
        <v>7</v>
      </c>
      <c r="AC34" s="110">
        <v>83</v>
      </c>
      <c r="AD34" s="110">
        <v>121</v>
      </c>
      <c r="AE34" s="110">
        <v>916</v>
      </c>
      <c r="AF34" s="110">
        <v>16</v>
      </c>
      <c r="AG34" s="110">
        <v>143</v>
      </c>
      <c r="AH34" s="110">
        <v>484</v>
      </c>
      <c r="AI34" s="113">
        <v>3029</v>
      </c>
    </row>
    <row r="35" spans="1:35" ht="15">
      <c r="A35" s="92" t="s">
        <v>385</v>
      </c>
      <c r="B35" s="110">
        <v>38</v>
      </c>
      <c r="C35" s="110">
        <v>121</v>
      </c>
      <c r="D35" s="110">
        <v>28</v>
      </c>
      <c r="E35" s="110">
        <v>37</v>
      </c>
      <c r="F35" s="110">
        <v>750</v>
      </c>
      <c r="G35" s="110">
        <v>574</v>
      </c>
      <c r="H35" s="110">
        <v>4</v>
      </c>
      <c r="I35" s="110">
        <v>0</v>
      </c>
      <c r="J35" s="110">
        <v>414</v>
      </c>
      <c r="K35" s="110">
        <v>0</v>
      </c>
      <c r="L35" s="110">
        <v>0</v>
      </c>
      <c r="M35" s="110">
        <v>10</v>
      </c>
      <c r="N35" s="110">
        <v>0</v>
      </c>
      <c r="O35" s="110">
        <v>13</v>
      </c>
      <c r="P35" s="110">
        <v>12</v>
      </c>
      <c r="Q35" s="110">
        <v>22</v>
      </c>
      <c r="R35" s="110">
        <v>583</v>
      </c>
      <c r="S35" s="110">
        <v>665</v>
      </c>
      <c r="T35" s="110">
        <v>12</v>
      </c>
      <c r="U35" s="110">
        <v>58</v>
      </c>
      <c r="V35" s="110">
        <v>307</v>
      </c>
      <c r="W35" s="110">
        <v>639</v>
      </c>
      <c r="X35" s="110">
        <v>4</v>
      </c>
      <c r="Y35" s="110">
        <v>77</v>
      </c>
      <c r="Z35" s="110">
        <v>502</v>
      </c>
      <c r="AA35" s="110">
        <v>765</v>
      </c>
      <c r="AB35" s="110">
        <v>0</v>
      </c>
      <c r="AC35" s="110">
        <v>23</v>
      </c>
      <c r="AD35" s="110">
        <v>0</v>
      </c>
      <c r="AE35" s="110">
        <v>235</v>
      </c>
      <c r="AF35" s="110">
        <v>2</v>
      </c>
      <c r="AG35" s="110">
        <v>78</v>
      </c>
      <c r="AH35" s="110">
        <v>65</v>
      </c>
      <c r="AI35" s="113">
        <v>1789</v>
      </c>
    </row>
    <row r="36" spans="1:35" ht="15">
      <c r="A36" s="92" t="s">
        <v>386</v>
      </c>
      <c r="B36" s="110">
        <v>37</v>
      </c>
      <c r="C36" s="110">
        <v>58</v>
      </c>
      <c r="D36" s="110">
        <v>26</v>
      </c>
      <c r="E36" s="110">
        <v>33</v>
      </c>
      <c r="F36" s="110">
        <v>163</v>
      </c>
      <c r="G36" s="110">
        <v>201</v>
      </c>
      <c r="H36" s="110">
        <v>1</v>
      </c>
      <c r="I36" s="110">
        <v>1</v>
      </c>
      <c r="J36" s="110">
        <v>67</v>
      </c>
      <c r="K36" s="110">
        <v>2</v>
      </c>
      <c r="L36" s="110">
        <v>4</v>
      </c>
      <c r="M36" s="110">
        <v>5</v>
      </c>
      <c r="N36" s="110">
        <v>11</v>
      </c>
      <c r="O36" s="110">
        <v>10</v>
      </c>
      <c r="P36" s="110">
        <v>2</v>
      </c>
      <c r="Q36" s="110">
        <v>5</v>
      </c>
      <c r="R36" s="110">
        <v>24</v>
      </c>
      <c r="S36" s="110">
        <v>62</v>
      </c>
      <c r="T36" s="110">
        <v>4</v>
      </c>
      <c r="U36" s="110">
        <v>12</v>
      </c>
      <c r="V36" s="110">
        <v>30</v>
      </c>
      <c r="W36" s="110">
        <v>108</v>
      </c>
      <c r="X36" s="110">
        <v>3</v>
      </c>
      <c r="Y36" s="110">
        <v>21</v>
      </c>
      <c r="Z36" s="110">
        <v>9</v>
      </c>
      <c r="AA36" s="110">
        <v>72</v>
      </c>
      <c r="AB36" s="110">
        <v>1</v>
      </c>
      <c r="AC36" s="110">
        <v>8</v>
      </c>
      <c r="AD36" s="110">
        <v>15</v>
      </c>
      <c r="AE36" s="110">
        <v>167</v>
      </c>
      <c r="AF36" s="110">
        <v>5</v>
      </c>
      <c r="AG36" s="110">
        <v>18</v>
      </c>
      <c r="AH36" s="110">
        <v>163</v>
      </c>
      <c r="AI36" s="113">
        <v>473</v>
      </c>
    </row>
    <row r="37" spans="1:35" ht="15">
      <c r="A37" s="92" t="s">
        <v>562</v>
      </c>
      <c r="B37" s="110">
        <v>15</v>
      </c>
      <c r="C37" s="110">
        <v>30</v>
      </c>
      <c r="D37" s="110">
        <v>12</v>
      </c>
      <c r="E37" s="110">
        <v>12</v>
      </c>
      <c r="F37" s="110">
        <v>251</v>
      </c>
      <c r="G37" s="110">
        <v>292</v>
      </c>
      <c r="H37" s="110">
        <v>0</v>
      </c>
      <c r="I37" s="110">
        <v>3</v>
      </c>
      <c r="J37" s="110">
        <v>0</v>
      </c>
      <c r="K37" s="110">
        <v>5</v>
      </c>
      <c r="L37" s="110">
        <v>2</v>
      </c>
      <c r="M37" s="110">
        <v>4</v>
      </c>
      <c r="N37" s="110">
        <v>8</v>
      </c>
      <c r="O37" s="110">
        <v>4</v>
      </c>
      <c r="P37" s="110">
        <v>3</v>
      </c>
      <c r="Q37" s="110">
        <v>2</v>
      </c>
      <c r="R37" s="110">
        <v>120</v>
      </c>
      <c r="S37" s="110">
        <v>130</v>
      </c>
      <c r="T37" s="110">
        <v>3</v>
      </c>
      <c r="U37" s="110">
        <v>13</v>
      </c>
      <c r="V37" s="110">
        <v>148</v>
      </c>
      <c r="W37" s="110">
        <v>260</v>
      </c>
      <c r="X37" s="110">
        <v>4</v>
      </c>
      <c r="Y37" s="110">
        <v>10</v>
      </c>
      <c r="Z37" s="110">
        <v>36</v>
      </c>
      <c r="AA37" s="110">
        <v>13</v>
      </c>
      <c r="AB37" s="110">
        <v>1</v>
      </c>
      <c r="AC37" s="110">
        <v>1</v>
      </c>
      <c r="AD37" s="110">
        <v>2</v>
      </c>
      <c r="AE37" s="110">
        <v>7</v>
      </c>
      <c r="AF37" s="110">
        <v>2</v>
      </c>
      <c r="AG37" s="110">
        <v>12</v>
      </c>
      <c r="AH37" s="110">
        <v>40</v>
      </c>
      <c r="AI37" s="113">
        <v>235</v>
      </c>
    </row>
    <row r="38" spans="1:35" ht="15">
      <c r="A38" s="92" t="s">
        <v>563</v>
      </c>
      <c r="B38" s="110">
        <v>9</v>
      </c>
      <c r="C38" s="110">
        <v>20</v>
      </c>
      <c r="D38" s="110">
        <v>8</v>
      </c>
      <c r="E38" s="110">
        <v>12</v>
      </c>
      <c r="F38" s="110">
        <v>315</v>
      </c>
      <c r="G38" s="110">
        <v>257</v>
      </c>
      <c r="H38" s="110">
        <v>1</v>
      </c>
      <c r="I38" s="110">
        <v>1</v>
      </c>
      <c r="J38" s="110">
        <v>56</v>
      </c>
      <c r="K38" s="110">
        <v>30</v>
      </c>
      <c r="L38" s="110">
        <v>3</v>
      </c>
      <c r="M38" s="110">
        <v>3</v>
      </c>
      <c r="N38" s="110">
        <v>8</v>
      </c>
      <c r="O38" s="110">
        <v>4</v>
      </c>
      <c r="P38" s="110">
        <v>2</v>
      </c>
      <c r="Q38" s="110">
        <v>5</v>
      </c>
      <c r="R38" s="110">
        <v>90</v>
      </c>
      <c r="S38" s="110">
        <v>209</v>
      </c>
      <c r="T38" s="110">
        <v>2</v>
      </c>
      <c r="U38" s="110">
        <v>6</v>
      </c>
      <c r="V38" s="110">
        <v>16</v>
      </c>
      <c r="W38" s="110">
        <v>44</v>
      </c>
      <c r="X38" s="110">
        <v>0</v>
      </c>
      <c r="Y38" s="110">
        <v>9</v>
      </c>
      <c r="Z38" s="110">
        <v>0</v>
      </c>
      <c r="AA38" s="110">
        <v>16</v>
      </c>
      <c r="AB38" s="110">
        <v>0</v>
      </c>
      <c r="AC38" s="110">
        <v>7</v>
      </c>
      <c r="AD38" s="110">
        <v>0</v>
      </c>
      <c r="AE38" s="110">
        <v>109</v>
      </c>
      <c r="AF38" s="110">
        <v>0</v>
      </c>
      <c r="AG38" s="110">
        <v>9</v>
      </c>
      <c r="AH38" s="110">
        <v>0</v>
      </c>
      <c r="AI38" s="113">
        <v>180</v>
      </c>
    </row>
    <row r="39" spans="1:35" ht="15">
      <c r="A39" s="92" t="s">
        <v>564</v>
      </c>
      <c r="B39" s="110">
        <v>4</v>
      </c>
      <c r="C39" s="110">
        <v>26</v>
      </c>
      <c r="D39" s="110">
        <v>1</v>
      </c>
      <c r="E39" s="110">
        <v>8</v>
      </c>
      <c r="F39" s="110">
        <v>10</v>
      </c>
      <c r="G39" s="110">
        <v>284</v>
      </c>
      <c r="H39" s="110">
        <v>0</v>
      </c>
      <c r="I39" s="110">
        <v>1</v>
      </c>
      <c r="J39" s="110">
        <v>0</v>
      </c>
      <c r="K39" s="110">
        <v>23</v>
      </c>
      <c r="L39" s="110">
        <v>0</v>
      </c>
      <c r="M39" s="110">
        <v>3</v>
      </c>
      <c r="N39" s="110">
        <v>0</v>
      </c>
      <c r="O39" s="110">
        <v>5</v>
      </c>
      <c r="P39" s="110">
        <v>3</v>
      </c>
      <c r="Q39" s="110">
        <v>3</v>
      </c>
      <c r="R39" s="110">
        <v>380</v>
      </c>
      <c r="S39" s="110">
        <v>176</v>
      </c>
      <c r="T39" s="110">
        <v>1</v>
      </c>
      <c r="U39" s="110">
        <v>4</v>
      </c>
      <c r="V39" s="110">
        <v>2</v>
      </c>
      <c r="W39" s="110">
        <v>29</v>
      </c>
      <c r="X39" s="110">
        <v>0</v>
      </c>
      <c r="Y39" s="110">
        <v>17</v>
      </c>
      <c r="Z39" s="110">
        <v>0</v>
      </c>
      <c r="AA39" s="110">
        <v>215</v>
      </c>
      <c r="AB39" s="110">
        <v>0</v>
      </c>
      <c r="AC39" s="110">
        <v>4</v>
      </c>
      <c r="AD39" s="110">
        <v>0</v>
      </c>
      <c r="AE39" s="110">
        <v>1073</v>
      </c>
      <c r="AF39" s="110">
        <v>0</v>
      </c>
      <c r="AG39" s="110">
        <v>16</v>
      </c>
      <c r="AH39" s="110">
        <v>0</v>
      </c>
      <c r="AI39" s="113">
        <v>8493</v>
      </c>
    </row>
    <row r="40" spans="1:35" ht="15">
      <c r="A40" s="92" t="s">
        <v>565</v>
      </c>
      <c r="B40" s="110">
        <v>11</v>
      </c>
      <c r="C40" s="110">
        <v>103</v>
      </c>
      <c r="D40" s="110">
        <v>4</v>
      </c>
      <c r="E40" s="110">
        <v>13</v>
      </c>
      <c r="F40" s="110">
        <v>27</v>
      </c>
      <c r="G40" s="110">
        <v>79</v>
      </c>
      <c r="H40" s="110">
        <v>1</v>
      </c>
      <c r="I40" s="110">
        <v>0</v>
      </c>
      <c r="J40" s="110">
        <v>2</v>
      </c>
      <c r="K40" s="110">
        <v>0</v>
      </c>
      <c r="L40" s="110">
        <v>3</v>
      </c>
      <c r="M40" s="110">
        <v>2</v>
      </c>
      <c r="N40" s="110">
        <v>3</v>
      </c>
      <c r="O40" s="110">
        <v>4</v>
      </c>
      <c r="P40" s="110">
        <v>1</v>
      </c>
      <c r="Q40" s="110">
        <v>7</v>
      </c>
      <c r="R40" s="110">
        <v>60</v>
      </c>
      <c r="S40" s="110">
        <v>56</v>
      </c>
      <c r="T40" s="110">
        <v>2</v>
      </c>
      <c r="U40" s="110">
        <v>49</v>
      </c>
      <c r="V40" s="110">
        <v>110</v>
      </c>
      <c r="W40" s="110">
        <v>292</v>
      </c>
      <c r="X40" s="110">
        <v>2</v>
      </c>
      <c r="Y40" s="110">
        <v>95</v>
      </c>
      <c r="Z40" s="110">
        <v>51</v>
      </c>
      <c r="AA40" s="110">
        <v>251</v>
      </c>
      <c r="AB40" s="110">
        <v>0</v>
      </c>
      <c r="AC40" s="110">
        <v>35</v>
      </c>
      <c r="AD40" s="110">
        <v>0</v>
      </c>
      <c r="AE40" s="110">
        <v>374</v>
      </c>
      <c r="AF40" s="110">
        <v>2</v>
      </c>
      <c r="AG40" s="110">
        <v>95</v>
      </c>
      <c r="AH40" s="110">
        <v>25</v>
      </c>
      <c r="AI40" s="113">
        <v>1624</v>
      </c>
    </row>
    <row r="41" spans="1:35" ht="15">
      <c r="A41" s="92" t="s">
        <v>566</v>
      </c>
      <c r="B41" s="110">
        <v>2</v>
      </c>
      <c r="C41" s="110">
        <v>4</v>
      </c>
      <c r="D41" s="110">
        <v>0</v>
      </c>
      <c r="E41" s="110">
        <v>1</v>
      </c>
      <c r="F41" s="110">
        <v>0</v>
      </c>
      <c r="G41" s="110">
        <v>13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110">
        <v>0</v>
      </c>
      <c r="P41" s="110">
        <v>2</v>
      </c>
      <c r="Q41" s="110">
        <v>2</v>
      </c>
      <c r="R41" s="110">
        <v>243</v>
      </c>
      <c r="S41" s="110">
        <v>170</v>
      </c>
      <c r="T41" s="110">
        <v>0</v>
      </c>
      <c r="U41" s="110">
        <v>0</v>
      </c>
      <c r="V41" s="110">
        <v>0</v>
      </c>
      <c r="W41" s="110">
        <v>0</v>
      </c>
      <c r="X41" s="110">
        <v>0</v>
      </c>
      <c r="Y41" s="110">
        <v>3</v>
      </c>
      <c r="Z41" s="110">
        <v>0</v>
      </c>
      <c r="AA41" s="110">
        <v>29</v>
      </c>
      <c r="AB41" s="110">
        <v>0</v>
      </c>
      <c r="AC41" s="110">
        <v>1</v>
      </c>
      <c r="AD41" s="110">
        <v>0</v>
      </c>
      <c r="AE41" s="110">
        <v>15</v>
      </c>
      <c r="AF41" s="110">
        <v>0</v>
      </c>
      <c r="AG41" s="110">
        <v>2</v>
      </c>
      <c r="AH41" s="110">
        <v>0</v>
      </c>
      <c r="AI41" s="113">
        <v>25</v>
      </c>
    </row>
    <row r="42" spans="1:35" ht="15">
      <c r="A42" s="92" t="s">
        <v>391</v>
      </c>
      <c r="B42" s="110">
        <v>99</v>
      </c>
      <c r="C42" s="110">
        <v>310</v>
      </c>
      <c r="D42" s="110">
        <v>71</v>
      </c>
      <c r="E42" s="110">
        <v>109</v>
      </c>
      <c r="F42" s="110">
        <v>299</v>
      </c>
      <c r="G42" s="110">
        <v>341</v>
      </c>
      <c r="H42" s="110">
        <v>0</v>
      </c>
      <c r="I42" s="110">
        <v>0</v>
      </c>
      <c r="J42" s="110">
        <v>0</v>
      </c>
      <c r="K42" s="110">
        <v>0</v>
      </c>
      <c r="L42" s="110">
        <v>17</v>
      </c>
      <c r="M42" s="110">
        <v>11</v>
      </c>
      <c r="N42" s="110">
        <v>47</v>
      </c>
      <c r="O42" s="110">
        <v>20</v>
      </c>
      <c r="P42" s="110">
        <v>4</v>
      </c>
      <c r="Q42" s="110">
        <v>5</v>
      </c>
      <c r="R42" s="110">
        <v>26</v>
      </c>
      <c r="S42" s="110">
        <v>106</v>
      </c>
      <c r="T42" s="110">
        <v>11</v>
      </c>
      <c r="U42" s="110">
        <v>8</v>
      </c>
      <c r="V42" s="110">
        <v>179</v>
      </c>
      <c r="W42" s="110">
        <v>279</v>
      </c>
      <c r="X42" s="110">
        <v>14</v>
      </c>
      <c r="Y42" s="110">
        <v>238</v>
      </c>
      <c r="Z42" s="110">
        <v>208</v>
      </c>
      <c r="AA42" s="110">
        <v>774</v>
      </c>
      <c r="AB42" s="110">
        <v>3</v>
      </c>
      <c r="AC42" s="110">
        <v>97</v>
      </c>
      <c r="AD42" s="110">
        <v>35</v>
      </c>
      <c r="AE42" s="110">
        <v>1618</v>
      </c>
      <c r="AF42" s="110">
        <v>4</v>
      </c>
      <c r="AG42" s="110">
        <v>234</v>
      </c>
      <c r="AH42" s="110">
        <v>88</v>
      </c>
      <c r="AI42" s="113">
        <v>4793</v>
      </c>
    </row>
    <row r="43" spans="1:35" ht="15">
      <c r="A43" s="92" t="s">
        <v>392</v>
      </c>
      <c r="B43" s="110">
        <v>21</v>
      </c>
      <c r="C43" s="110">
        <v>19</v>
      </c>
      <c r="D43" s="110">
        <v>10</v>
      </c>
      <c r="E43" s="110">
        <v>10</v>
      </c>
      <c r="F43" s="110">
        <v>86</v>
      </c>
      <c r="G43" s="110">
        <v>118</v>
      </c>
      <c r="H43" s="110">
        <v>0</v>
      </c>
      <c r="I43" s="110">
        <v>0</v>
      </c>
      <c r="J43" s="110">
        <v>0</v>
      </c>
      <c r="K43" s="110">
        <v>0</v>
      </c>
      <c r="L43" s="110">
        <v>2</v>
      </c>
      <c r="M43" s="110">
        <v>2</v>
      </c>
      <c r="N43" s="110">
        <v>10</v>
      </c>
      <c r="O43" s="110">
        <v>6</v>
      </c>
      <c r="P43" s="110">
        <v>3</v>
      </c>
      <c r="Q43" s="110">
        <v>5</v>
      </c>
      <c r="R43" s="110">
        <v>56</v>
      </c>
      <c r="S43" s="110">
        <v>56</v>
      </c>
      <c r="T43" s="110">
        <v>5</v>
      </c>
      <c r="U43" s="110">
        <v>8</v>
      </c>
      <c r="V43" s="110">
        <v>342</v>
      </c>
      <c r="W43" s="110">
        <v>22</v>
      </c>
      <c r="X43" s="110">
        <v>0</v>
      </c>
      <c r="Y43" s="110">
        <v>5</v>
      </c>
      <c r="Z43" s="110">
        <v>0</v>
      </c>
      <c r="AA43" s="110">
        <v>6</v>
      </c>
      <c r="AB43" s="110">
        <v>0</v>
      </c>
      <c r="AC43" s="110">
        <v>2</v>
      </c>
      <c r="AD43" s="110">
        <v>0</v>
      </c>
      <c r="AE43" s="110">
        <v>13</v>
      </c>
      <c r="AF43" s="110">
        <v>4</v>
      </c>
      <c r="AG43" s="110">
        <v>5</v>
      </c>
      <c r="AH43" s="110">
        <v>82</v>
      </c>
      <c r="AI43" s="113">
        <v>44</v>
      </c>
    </row>
    <row r="44" spans="1:35" ht="15">
      <c r="A44" s="92" t="s">
        <v>393</v>
      </c>
      <c r="B44" s="110">
        <v>57</v>
      </c>
      <c r="C44" s="110">
        <v>120</v>
      </c>
      <c r="D44" s="110">
        <v>24</v>
      </c>
      <c r="E44" s="110">
        <v>32</v>
      </c>
      <c r="F44" s="110">
        <v>319</v>
      </c>
      <c r="G44" s="110">
        <v>212</v>
      </c>
      <c r="H44" s="110">
        <v>1</v>
      </c>
      <c r="I44" s="110">
        <v>0</v>
      </c>
      <c r="J44" s="110">
        <v>1</v>
      </c>
      <c r="K44" s="110">
        <v>0</v>
      </c>
      <c r="L44" s="110">
        <v>10</v>
      </c>
      <c r="M44" s="110">
        <v>11</v>
      </c>
      <c r="N44" s="110">
        <v>42</v>
      </c>
      <c r="O44" s="110">
        <v>71</v>
      </c>
      <c r="P44" s="110">
        <v>14</v>
      </c>
      <c r="Q44" s="110">
        <v>12</v>
      </c>
      <c r="R44" s="110">
        <v>363</v>
      </c>
      <c r="S44" s="110">
        <v>260</v>
      </c>
      <c r="T44" s="110">
        <v>27</v>
      </c>
      <c r="U44" s="110">
        <v>58</v>
      </c>
      <c r="V44" s="110">
        <v>497</v>
      </c>
      <c r="W44" s="110">
        <v>358</v>
      </c>
      <c r="X44" s="110">
        <v>7</v>
      </c>
      <c r="Y44" s="110">
        <v>84</v>
      </c>
      <c r="Z44" s="110">
        <v>30</v>
      </c>
      <c r="AA44" s="110">
        <v>122</v>
      </c>
      <c r="AB44" s="110">
        <v>4</v>
      </c>
      <c r="AC44" s="110">
        <v>25</v>
      </c>
      <c r="AD44" s="110">
        <v>58</v>
      </c>
      <c r="AE44" s="110">
        <v>304</v>
      </c>
      <c r="AF44" s="110">
        <v>16</v>
      </c>
      <c r="AG44" s="110">
        <v>100</v>
      </c>
      <c r="AH44" s="110">
        <v>258</v>
      </c>
      <c r="AI44" s="113">
        <v>2241</v>
      </c>
    </row>
    <row r="45" spans="1:35" ht="15">
      <c r="A45" s="92" t="s">
        <v>394</v>
      </c>
      <c r="B45" s="110">
        <v>49</v>
      </c>
      <c r="C45" s="110">
        <v>52</v>
      </c>
      <c r="D45" s="110">
        <v>23</v>
      </c>
      <c r="E45" s="110">
        <v>14</v>
      </c>
      <c r="F45" s="110">
        <v>257</v>
      </c>
      <c r="G45" s="110">
        <v>66</v>
      </c>
      <c r="H45" s="110">
        <v>1</v>
      </c>
      <c r="I45" s="110">
        <v>0</v>
      </c>
      <c r="J45" s="110">
        <v>350</v>
      </c>
      <c r="K45" s="110">
        <v>0</v>
      </c>
      <c r="L45" s="110">
        <v>2</v>
      </c>
      <c r="M45" s="110">
        <v>2</v>
      </c>
      <c r="N45" s="110">
        <v>6</v>
      </c>
      <c r="O45" s="110">
        <v>3</v>
      </c>
      <c r="P45" s="110">
        <v>5</v>
      </c>
      <c r="Q45" s="110">
        <v>4</v>
      </c>
      <c r="R45" s="110">
        <v>132</v>
      </c>
      <c r="S45" s="110">
        <v>258</v>
      </c>
      <c r="T45" s="110">
        <v>18</v>
      </c>
      <c r="U45" s="110">
        <v>20</v>
      </c>
      <c r="V45" s="110">
        <v>224</v>
      </c>
      <c r="W45" s="110">
        <v>225</v>
      </c>
      <c r="X45" s="110">
        <v>7</v>
      </c>
      <c r="Y45" s="110">
        <v>35</v>
      </c>
      <c r="Z45" s="110">
        <v>29</v>
      </c>
      <c r="AA45" s="110">
        <v>53</v>
      </c>
      <c r="AB45" s="110">
        <v>4</v>
      </c>
      <c r="AC45" s="110">
        <v>5</v>
      </c>
      <c r="AD45" s="110">
        <v>34</v>
      </c>
      <c r="AE45" s="110">
        <v>110</v>
      </c>
      <c r="AF45" s="110">
        <v>22</v>
      </c>
      <c r="AG45" s="110">
        <v>36</v>
      </c>
      <c r="AH45" s="110">
        <v>376</v>
      </c>
      <c r="AI45" s="113">
        <v>750</v>
      </c>
    </row>
    <row r="46" spans="1:35" ht="15">
      <c r="A46" s="92" t="s">
        <v>395</v>
      </c>
      <c r="B46" s="110">
        <v>0</v>
      </c>
      <c r="C46" s="110">
        <v>1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  <c r="N46" s="110">
        <v>0</v>
      </c>
      <c r="O46" s="110">
        <v>0</v>
      </c>
      <c r="P46" s="110">
        <v>0</v>
      </c>
      <c r="Q46" s="110">
        <v>0</v>
      </c>
      <c r="R46" s="110">
        <v>0</v>
      </c>
      <c r="S46" s="110">
        <v>0</v>
      </c>
      <c r="T46" s="110">
        <v>0</v>
      </c>
      <c r="U46" s="110">
        <v>0</v>
      </c>
      <c r="V46" s="110">
        <v>0</v>
      </c>
      <c r="W46" s="110">
        <v>0</v>
      </c>
      <c r="X46" s="110">
        <v>0</v>
      </c>
      <c r="Y46" s="110">
        <v>0</v>
      </c>
      <c r="Z46" s="110">
        <v>0</v>
      </c>
      <c r="AA46" s="110">
        <v>0</v>
      </c>
      <c r="AB46" s="110">
        <v>0</v>
      </c>
      <c r="AC46" s="110">
        <v>1</v>
      </c>
      <c r="AD46" s="110">
        <v>0</v>
      </c>
      <c r="AE46" s="110">
        <v>53</v>
      </c>
      <c r="AF46" s="110">
        <v>0</v>
      </c>
      <c r="AG46" s="110">
        <v>1</v>
      </c>
      <c r="AH46" s="110">
        <v>0</v>
      </c>
      <c r="AI46" s="113">
        <v>30</v>
      </c>
    </row>
    <row r="47" spans="1:35" ht="15">
      <c r="A47" s="92" t="s">
        <v>396</v>
      </c>
      <c r="B47" s="110">
        <v>18</v>
      </c>
      <c r="C47" s="110">
        <v>80</v>
      </c>
      <c r="D47" s="110">
        <v>8</v>
      </c>
      <c r="E47" s="110">
        <v>19</v>
      </c>
      <c r="F47" s="110">
        <v>39</v>
      </c>
      <c r="G47" s="110">
        <v>146</v>
      </c>
      <c r="H47" s="110">
        <v>3</v>
      </c>
      <c r="I47" s="110">
        <v>7</v>
      </c>
      <c r="J47" s="110">
        <v>410</v>
      </c>
      <c r="K47" s="110">
        <v>252</v>
      </c>
      <c r="L47" s="110">
        <v>1</v>
      </c>
      <c r="M47" s="110">
        <v>32</v>
      </c>
      <c r="N47" s="110">
        <v>2</v>
      </c>
      <c r="O47" s="110">
        <v>59</v>
      </c>
      <c r="P47" s="110">
        <v>4</v>
      </c>
      <c r="Q47" s="110">
        <v>8</v>
      </c>
      <c r="R47" s="110">
        <v>27</v>
      </c>
      <c r="S47" s="110">
        <v>156</v>
      </c>
      <c r="T47" s="110">
        <v>7</v>
      </c>
      <c r="U47" s="110">
        <v>29</v>
      </c>
      <c r="V47" s="110">
        <v>58</v>
      </c>
      <c r="W47" s="110">
        <v>195</v>
      </c>
      <c r="X47" s="110">
        <v>0</v>
      </c>
      <c r="Y47" s="110">
        <v>14</v>
      </c>
      <c r="Z47" s="110">
        <v>0</v>
      </c>
      <c r="AA47" s="110">
        <v>603</v>
      </c>
      <c r="AB47" s="110">
        <v>1</v>
      </c>
      <c r="AC47" s="110">
        <v>6</v>
      </c>
      <c r="AD47" s="110">
        <v>13</v>
      </c>
      <c r="AE47" s="110">
        <v>119</v>
      </c>
      <c r="AF47" s="110">
        <v>1</v>
      </c>
      <c r="AG47" s="110">
        <v>26</v>
      </c>
      <c r="AH47" s="110">
        <v>99</v>
      </c>
      <c r="AI47" s="113">
        <v>710</v>
      </c>
    </row>
    <row r="48" spans="1:35" ht="15">
      <c r="A48" s="92" t="s">
        <v>397</v>
      </c>
      <c r="B48" s="110">
        <v>112</v>
      </c>
      <c r="C48" s="110">
        <v>170</v>
      </c>
      <c r="D48" s="110">
        <v>68</v>
      </c>
      <c r="E48" s="110">
        <v>102</v>
      </c>
      <c r="F48" s="110">
        <v>965</v>
      </c>
      <c r="G48" s="110">
        <v>725</v>
      </c>
      <c r="H48" s="110">
        <v>0</v>
      </c>
      <c r="I48" s="110">
        <v>0</v>
      </c>
      <c r="J48" s="110">
        <v>0</v>
      </c>
      <c r="K48" s="110">
        <v>0</v>
      </c>
      <c r="L48" s="110">
        <v>7</v>
      </c>
      <c r="M48" s="110">
        <v>2</v>
      </c>
      <c r="N48" s="110">
        <v>11</v>
      </c>
      <c r="O48" s="110">
        <v>2</v>
      </c>
      <c r="P48" s="110">
        <v>23</v>
      </c>
      <c r="Q48" s="110">
        <v>32</v>
      </c>
      <c r="R48" s="110">
        <v>1234</v>
      </c>
      <c r="S48" s="110">
        <v>1490</v>
      </c>
      <c r="T48" s="110">
        <v>15</v>
      </c>
      <c r="U48" s="110">
        <v>21</v>
      </c>
      <c r="V48" s="110">
        <v>134</v>
      </c>
      <c r="W48" s="110">
        <v>182</v>
      </c>
      <c r="X48" s="110">
        <v>37</v>
      </c>
      <c r="Y48" s="110">
        <v>94</v>
      </c>
      <c r="Z48" s="110">
        <v>72</v>
      </c>
      <c r="AA48" s="110">
        <v>165</v>
      </c>
      <c r="AB48" s="110">
        <v>12</v>
      </c>
      <c r="AC48" s="110">
        <v>24</v>
      </c>
      <c r="AD48" s="110">
        <v>102</v>
      </c>
      <c r="AE48" s="110">
        <v>243</v>
      </c>
      <c r="AF48" s="110">
        <v>51</v>
      </c>
      <c r="AG48" s="110">
        <v>98</v>
      </c>
      <c r="AH48" s="110">
        <v>1185</v>
      </c>
      <c r="AI48" s="113">
        <v>1805</v>
      </c>
    </row>
    <row r="49" spans="1:35" ht="15">
      <c r="A49" s="92" t="s">
        <v>398</v>
      </c>
      <c r="B49" s="110">
        <v>2</v>
      </c>
      <c r="C49" s="110">
        <v>7</v>
      </c>
      <c r="D49" s="110">
        <v>1</v>
      </c>
      <c r="E49" s="110">
        <v>0</v>
      </c>
      <c r="F49" s="110">
        <v>2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2</v>
      </c>
      <c r="M49" s="110">
        <v>0</v>
      </c>
      <c r="N49" s="110">
        <v>3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110">
        <v>0</v>
      </c>
      <c r="V49" s="110">
        <v>0</v>
      </c>
      <c r="W49" s="110">
        <v>0</v>
      </c>
      <c r="X49" s="110">
        <v>0</v>
      </c>
      <c r="Y49" s="110">
        <v>7</v>
      </c>
      <c r="Z49" s="110">
        <v>0</v>
      </c>
      <c r="AA49" s="110">
        <v>11</v>
      </c>
      <c r="AB49" s="110">
        <v>0</v>
      </c>
      <c r="AC49" s="110">
        <v>6</v>
      </c>
      <c r="AD49" s="110">
        <v>0</v>
      </c>
      <c r="AE49" s="110">
        <v>56</v>
      </c>
      <c r="AF49" s="110">
        <v>0</v>
      </c>
      <c r="AG49" s="110">
        <v>7</v>
      </c>
      <c r="AH49" s="110">
        <v>0</v>
      </c>
      <c r="AI49" s="113">
        <v>127</v>
      </c>
    </row>
    <row r="50" spans="1:35" ht="15">
      <c r="A50" s="92" t="s">
        <v>399</v>
      </c>
      <c r="B50" s="110">
        <v>1</v>
      </c>
      <c r="C50" s="110">
        <v>3</v>
      </c>
      <c r="D50" s="110">
        <v>0</v>
      </c>
      <c r="E50" s="110">
        <v>1</v>
      </c>
      <c r="F50" s="110">
        <v>0</v>
      </c>
      <c r="G50" s="110">
        <v>15</v>
      </c>
      <c r="H50" s="110">
        <v>1</v>
      </c>
      <c r="I50" s="110">
        <v>0</v>
      </c>
      <c r="J50" s="110">
        <v>60</v>
      </c>
      <c r="K50" s="110">
        <v>0</v>
      </c>
      <c r="L50" s="110">
        <v>0</v>
      </c>
      <c r="M50" s="110">
        <v>1</v>
      </c>
      <c r="N50" s="110">
        <v>0</v>
      </c>
      <c r="O50" s="110">
        <v>8</v>
      </c>
      <c r="P50" s="110">
        <v>0</v>
      </c>
      <c r="Q50" s="110">
        <v>3</v>
      </c>
      <c r="R50" s="110">
        <v>0</v>
      </c>
      <c r="S50" s="110">
        <v>134</v>
      </c>
      <c r="T50" s="110">
        <v>0</v>
      </c>
      <c r="U50" s="110">
        <v>3</v>
      </c>
      <c r="V50" s="110">
        <v>0</v>
      </c>
      <c r="W50" s="110">
        <v>59</v>
      </c>
      <c r="X50" s="110">
        <v>0</v>
      </c>
      <c r="Y50" s="110">
        <v>1</v>
      </c>
      <c r="Z50" s="110">
        <v>0</v>
      </c>
      <c r="AA50" s="110">
        <v>20</v>
      </c>
      <c r="AB50" s="110">
        <v>0</v>
      </c>
      <c r="AC50" s="110">
        <v>0</v>
      </c>
      <c r="AD50" s="110">
        <v>0</v>
      </c>
      <c r="AE50" s="110">
        <v>0</v>
      </c>
      <c r="AF50" s="110">
        <v>0</v>
      </c>
      <c r="AG50" s="110">
        <v>0</v>
      </c>
      <c r="AH50" s="110">
        <v>0</v>
      </c>
      <c r="AI50" s="113">
        <v>0</v>
      </c>
    </row>
    <row r="51" spans="1:35" ht="15">
      <c r="A51" s="92" t="s">
        <v>400</v>
      </c>
      <c r="B51" s="110">
        <v>41</v>
      </c>
      <c r="C51" s="110">
        <v>130</v>
      </c>
      <c r="D51" s="110">
        <v>30</v>
      </c>
      <c r="E51" s="110">
        <v>65</v>
      </c>
      <c r="F51" s="110">
        <v>454</v>
      </c>
      <c r="G51" s="110">
        <v>731</v>
      </c>
      <c r="H51" s="110">
        <v>0</v>
      </c>
      <c r="I51" s="110">
        <v>2</v>
      </c>
      <c r="J51" s="110">
        <v>0</v>
      </c>
      <c r="K51" s="110">
        <v>26</v>
      </c>
      <c r="L51" s="110">
        <v>2</v>
      </c>
      <c r="M51" s="110">
        <v>13</v>
      </c>
      <c r="N51" s="110">
        <v>21</v>
      </c>
      <c r="O51" s="110">
        <v>23</v>
      </c>
      <c r="P51" s="110">
        <v>20</v>
      </c>
      <c r="Q51" s="110">
        <v>56</v>
      </c>
      <c r="R51" s="110">
        <v>395</v>
      </c>
      <c r="S51" s="110">
        <v>603</v>
      </c>
      <c r="T51" s="110">
        <v>4</v>
      </c>
      <c r="U51" s="110">
        <v>43</v>
      </c>
      <c r="V51" s="110">
        <v>34</v>
      </c>
      <c r="W51" s="110">
        <v>187</v>
      </c>
      <c r="X51" s="110">
        <v>3</v>
      </c>
      <c r="Y51" s="110">
        <v>85</v>
      </c>
      <c r="Z51" s="110">
        <v>26</v>
      </c>
      <c r="AA51" s="110">
        <v>183</v>
      </c>
      <c r="AB51" s="110">
        <v>1</v>
      </c>
      <c r="AC51" s="110">
        <v>44</v>
      </c>
      <c r="AD51" s="110">
        <v>15</v>
      </c>
      <c r="AE51" s="110">
        <v>624</v>
      </c>
      <c r="AF51" s="110">
        <v>6</v>
      </c>
      <c r="AG51" s="110">
        <v>107</v>
      </c>
      <c r="AH51" s="110">
        <v>98</v>
      </c>
      <c r="AI51" s="113">
        <v>3554</v>
      </c>
    </row>
    <row r="52" spans="1:35" ht="15">
      <c r="A52" s="92" t="s">
        <v>401</v>
      </c>
      <c r="B52" s="110">
        <v>5</v>
      </c>
      <c r="C52" s="110">
        <v>16</v>
      </c>
      <c r="D52" s="110">
        <v>3</v>
      </c>
      <c r="E52" s="110">
        <v>4</v>
      </c>
      <c r="F52" s="110">
        <v>102</v>
      </c>
      <c r="G52" s="110">
        <v>122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3</v>
      </c>
      <c r="N52" s="110">
        <v>0</v>
      </c>
      <c r="O52" s="110">
        <v>8</v>
      </c>
      <c r="P52" s="110">
        <v>2</v>
      </c>
      <c r="Q52" s="110">
        <v>3</v>
      </c>
      <c r="R52" s="110">
        <v>100</v>
      </c>
      <c r="S52" s="110">
        <v>56</v>
      </c>
      <c r="T52" s="110">
        <v>2</v>
      </c>
      <c r="U52" s="110">
        <v>2</v>
      </c>
      <c r="V52" s="110">
        <v>50</v>
      </c>
      <c r="W52" s="110">
        <v>403</v>
      </c>
      <c r="X52" s="110">
        <v>3</v>
      </c>
      <c r="Y52" s="110">
        <v>13</v>
      </c>
      <c r="Z52" s="110">
        <v>34</v>
      </c>
      <c r="AA52" s="110">
        <v>80</v>
      </c>
      <c r="AB52" s="110">
        <v>1</v>
      </c>
      <c r="AC52" s="110">
        <v>4</v>
      </c>
      <c r="AD52" s="110">
        <v>20</v>
      </c>
      <c r="AE52" s="110">
        <v>130</v>
      </c>
      <c r="AF52" s="110">
        <v>2</v>
      </c>
      <c r="AG52" s="110">
        <v>2</v>
      </c>
      <c r="AH52" s="110">
        <v>360</v>
      </c>
      <c r="AI52" s="113">
        <v>319</v>
      </c>
    </row>
    <row r="53" spans="1:35" ht="15">
      <c r="A53" s="92" t="s">
        <v>402</v>
      </c>
      <c r="B53" s="110">
        <v>27</v>
      </c>
      <c r="C53" s="110">
        <v>54</v>
      </c>
      <c r="D53" s="110">
        <v>18</v>
      </c>
      <c r="E53" s="110">
        <v>18</v>
      </c>
      <c r="F53" s="110">
        <v>614</v>
      </c>
      <c r="G53" s="110">
        <v>478</v>
      </c>
      <c r="H53" s="110">
        <v>0</v>
      </c>
      <c r="I53" s="110">
        <v>0</v>
      </c>
      <c r="J53" s="110">
        <v>0</v>
      </c>
      <c r="K53" s="110">
        <v>0</v>
      </c>
      <c r="L53" s="110">
        <v>7</v>
      </c>
      <c r="M53" s="110">
        <v>6</v>
      </c>
      <c r="N53" s="110">
        <v>70</v>
      </c>
      <c r="O53" s="110">
        <v>45</v>
      </c>
      <c r="P53" s="110">
        <v>7</v>
      </c>
      <c r="Q53" s="110">
        <v>14</v>
      </c>
      <c r="R53" s="110">
        <v>488</v>
      </c>
      <c r="S53" s="110">
        <v>1120</v>
      </c>
      <c r="T53" s="110">
        <v>4</v>
      </c>
      <c r="U53" s="110">
        <v>14</v>
      </c>
      <c r="V53" s="110">
        <v>140</v>
      </c>
      <c r="W53" s="110">
        <v>233</v>
      </c>
      <c r="X53" s="110">
        <v>0</v>
      </c>
      <c r="Y53" s="110">
        <v>30</v>
      </c>
      <c r="Z53" s="110">
        <v>0</v>
      </c>
      <c r="AA53" s="110">
        <v>43</v>
      </c>
      <c r="AB53" s="110">
        <v>0</v>
      </c>
      <c r="AC53" s="110">
        <v>23</v>
      </c>
      <c r="AD53" s="110">
        <v>0</v>
      </c>
      <c r="AE53" s="110">
        <v>336</v>
      </c>
      <c r="AF53" s="110">
        <v>0</v>
      </c>
      <c r="AG53" s="110">
        <v>27</v>
      </c>
      <c r="AH53" s="110">
        <v>0</v>
      </c>
      <c r="AI53" s="113">
        <v>399</v>
      </c>
    </row>
    <row r="54" spans="1:35" ht="15">
      <c r="A54" s="92" t="s">
        <v>537</v>
      </c>
      <c r="B54" s="110">
        <v>6</v>
      </c>
      <c r="C54" s="110">
        <v>19</v>
      </c>
      <c r="D54" s="110">
        <v>4</v>
      </c>
      <c r="E54" s="110">
        <v>4</v>
      </c>
      <c r="F54" s="110">
        <v>61</v>
      </c>
      <c r="G54" s="110">
        <v>90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10</v>
      </c>
      <c r="N54" s="110">
        <v>0</v>
      </c>
      <c r="O54" s="110">
        <v>10</v>
      </c>
      <c r="P54" s="110">
        <v>1</v>
      </c>
      <c r="Q54" s="110">
        <v>1</v>
      </c>
      <c r="R54" s="110">
        <v>9</v>
      </c>
      <c r="S54" s="110">
        <v>20</v>
      </c>
      <c r="T54" s="110">
        <v>0</v>
      </c>
      <c r="U54" s="110">
        <v>4</v>
      </c>
      <c r="V54" s="110">
        <v>0</v>
      </c>
      <c r="W54" s="110">
        <v>28</v>
      </c>
      <c r="X54" s="110">
        <v>1</v>
      </c>
      <c r="Y54" s="110">
        <v>5</v>
      </c>
      <c r="Z54" s="110">
        <v>10</v>
      </c>
      <c r="AA54" s="110">
        <v>18</v>
      </c>
      <c r="AB54" s="110">
        <v>0</v>
      </c>
      <c r="AC54" s="110">
        <v>1</v>
      </c>
      <c r="AD54" s="110">
        <v>0</v>
      </c>
      <c r="AE54" s="110">
        <v>12</v>
      </c>
      <c r="AF54" s="110">
        <v>0</v>
      </c>
      <c r="AG54" s="110">
        <v>3</v>
      </c>
      <c r="AH54" s="110">
        <v>0</v>
      </c>
      <c r="AI54" s="113">
        <v>75</v>
      </c>
    </row>
    <row r="55" spans="1:35" ht="15">
      <c r="A55" s="92" t="s">
        <v>538</v>
      </c>
      <c r="B55" s="110">
        <v>78</v>
      </c>
      <c r="C55" s="110">
        <v>103</v>
      </c>
      <c r="D55" s="110">
        <v>32</v>
      </c>
      <c r="E55" s="110">
        <v>38</v>
      </c>
      <c r="F55" s="110">
        <v>1591</v>
      </c>
      <c r="G55" s="110">
        <v>1265</v>
      </c>
      <c r="H55" s="110">
        <v>37</v>
      </c>
      <c r="I55" s="110">
        <v>29</v>
      </c>
      <c r="J55" s="110">
        <v>11984</v>
      </c>
      <c r="K55" s="110">
        <v>5248</v>
      </c>
      <c r="L55" s="110">
        <v>5</v>
      </c>
      <c r="M55" s="110">
        <v>14</v>
      </c>
      <c r="N55" s="110">
        <v>45</v>
      </c>
      <c r="O55" s="110">
        <v>168</v>
      </c>
      <c r="P55" s="110">
        <v>5</v>
      </c>
      <c r="Q55" s="110">
        <v>4</v>
      </c>
      <c r="R55" s="110">
        <v>1689</v>
      </c>
      <c r="S55" s="110">
        <v>3405</v>
      </c>
      <c r="T55" s="110">
        <v>4</v>
      </c>
      <c r="U55" s="110">
        <v>3</v>
      </c>
      <c r="V55" s="110">
        <v>126</v>
      </c>
      <c r="W55" s="110">
        <v>129</v>
      </c>
      <c r="X55" s="110">
        <v>3</v>
      </c>
      <c r="Y55" s="110">
        <v>24</v>
      </c>
      <c r="Z55" s="110">
        <v>105</v>
      </c>
      <c r="AA55" s="110">
        <v>142</v>
      </c>
      <c r="AB55" s="110">
        <v>1</v>
      </c>
      <c r="AC55" s="110">
        <v>6</v>
      </c>
      <c r="AD55" s="110">
        <v>9300</v>
      </c>
      <c r="AE55" s="110">
        <v>373</v>
      </c>
      <c r="AF55" s="110">
        <v>4</v>
      </c>
      <c r="AG55" s="110">
        <v>23</v>
      </c>
      <c r="AH55" s="110">
        <v>142020</v>
      </c>
      <c r="AI55" s="113">
        <v>221707</v>
      </c>
    </row>
    <row r="56" spans="1:35" ht="15">
      <c r="A56" s="92" t="s">
        <v>539</v>
      </c>
      <c r="B56" s="110">
        <v>27</v>
      </c>
      <c r="C56" s="110">
        <v>56</v>
      </c>
      <c r="D56" s="110">
        <v>20</v>
      </c>
      <c r="E56" s="110">
        <v>33</v>
      </c>
      <c r="F56" s="110">
        <v>213</v>
      </c>
      <c r="G56" s="110">
        <v>256</v>
      </c>
      <c r="H56" s="110">
        <v>1</v>
      </c>
      <c r="I56" s="110">
        <v>0</v>
      </c>
      <c r="J56" s="110">
        <v>210</v>
      </c>
      <c r="K56" s="110">
        <v>0</v>
      </c>
      <c r="L56" s="110">
        <v>3</v>
      </c>
      <c r="M56" s="110">
        <v>0</v>
      </c>
      <c r="N56" s="110">
        <v>4</v>
      </c>
      <c r="O56" s="110">
        <v>0</v>
      </c>
      <c r="P56" s="110">
        <v>1</v>
      </c>
      <c r="Q56" s="110">
        <v>2</v>
      </c>
      <c r="R56" s="110">
        <v>10</v>
      </c>
      <c r="S56" s="110">
        <v>7</v>
      </c>
      <c r="T56" s="110">
        <v>10</v>
      </c>
      <c r="U56" s="110">
        <v>11</v>
      </c>
      <c r="V56" s="110">
        <v>44</v>
      </c>
      <c r="W56" s="110">
        <v>70</v>
      </c>
      <c r="X56" s="110">
        <v>4</v>
      </c>
      <c r="Y56" s="110">
        <v>24</v>
      </c>
      <c r="Z56" s="110">
        <v>23</v>
      </c>
      <c r="AA56" s="110">
        <v>155</v>
      </c>
      <c r="AB56" s="110">
        <v>0</v>
      </c>
      <c r="AC56" s="110">
        <v>4</v>
      </c>
      <c r="AD56" s="110">
        <v>0</v>
      </c>
      <c r="AE56" s="110">
        <v>100</v>
      </c>
      <c r="AF56" s="110">
        <v>2</v>
      </c>
      <c r="AG56" s="110">
        <v>19</v>
      </c>
      <c r="AH56" s="110">
        <v>8</v>
      </c>
      <c r="AI56" s="113">
        <v>366</v>
      </c>
    </row>
    <row r="57" spans="1:35" ht="15">
      <c r="A57" s="92" t="s">
        <v>540</v>
      </c>
      <c r="B57" s="110">
        <v>16</v>
      </c>
      <c r="C57" s="110">
        <v>45</v>
      </c>
      <c r="D57" s="110">
        <v>6</v>
      </c>
      <c r="E57" s="110">
        <v>13</v>
      </c>
      <c r="F57" s="110">
        <v>38</v>
      </c>
      <c r="G57" s="110">
        <v>103</v>
      </c>
      <c r="H57" s="110">
        <v>0</v>
      </c>
      <c r="I57" s="110">
        <v>0</v>
      </c>
      <c r="J57" s="110">
        <v>0</v>
      </c>
      <c r="K57" s="110">
        <v>0</v>
      </c>
      <c r="L57" s="110">
        <v>4</v>
      </c>
      <c r="M57" s="110">
        <v>2</v>
      </c>
      <c r="N57" s="110">
        <v>8</v>
      </c>
      <c r="O57" s="110">
        <v>4</v>
      </c>
      <c r="P57" s="110">
        <v>6</v>
      </c>
      <c r="Q57" s="110">
        <v>3</v>
      </c>
      <c r="R57" s="110">
        <v>429</v>
      </c>
      <c r="S57" s="110">
        <v>59</v>
      </c>
      <c r="T57" s="110">
        <v>4</v>
      </c>
      <c r="U57" s="110">
        <v>4</v>
      </c>
      <c r="V57" s="110">
        <v>193</v>
      </c>
      <c r="W57" s="110">
        <v>14</v>
      </c>
      <c r="X57" s="110">
        <v>5</v>
      </c>
      <c r="Y57" s="110">
        <v>29</v>
      </c>
      <c r="Z57" s="110">
        <v>35</v>
      </c>
      <c r="AA57" s="110">
        <v>45</v>
      </c>
      <c r="AB57" s="110">
        <v>0</v>
      </c>
      <c r="AC57" s="110">
        <v>2</v>
      </c>
      <c r="AD57" s="110">
        <v>0</v>
      </c>
      <c r="AE57" s="110">
        <v>30</v>
      </c>
      <c r="AF57" s="110">
        <v>4</v>
      </c>
      <c r="AG57" s="110">
        <v>32</v>
      </c>
      <c r="AH57" s="110">
        <v>65</v>
      </c>
      <c r="AI57" s="113">
        <v>855</v>
      </c>
    </row>
    <row r="58" spans="1:35" ht="15">
      <c r="A58" s="92" t="s">
        <v>541</v>
      </c>
      <c r="B58" s="110">
        <v>2</v>
      </c>
      <c r="C58" s="110">
        <v>13</v>
      </c>
      <c r="D58" s="110">
        <v>2</v>
      </c>
      <c r="E58" s="110">
        <v>5</v>
      </c>
      <c r="F58" s="110">
        <v>8</v>
      </c>
      <c r="G58" s="110">
        <v>8</v>
      </c>
      <c r="H58" s="110">
        <v>0</v>
      </c>
      <c r="I58" s="110">
        <v>0</v>
      </c>
      <c r="J58" s="110">
        <v>0</v>
      </c>
      <c r="K58" s="110">
        <v>0</v>
      </c>
      <c r="L58" s="110">
        <v>1</v>
      </c>
      <c r="M58" s="110">
        <v>1</v>
      </c>
      <c r="N58" s="110">
        <v>1</v>
      </c>
      <c r="O58" s="110">
        <v>1</v>
      </c>
      <c r="P58" s="110">
        <v>0</v>
      </c>
      <c r="Q58" s="110">
        <v>1</v>
      </c>
      <c r="R58" s="110">
        <v>0</v>
      </c>
      <c r="S58" s="110">
        <v>4</v>
      </c>
      <c r="T58" s="110">
        <v>0</v>
      </c>
      <c r="U58" s="110">
        <v>2</v>
      </c>
      <c r="V58" s="110">
        <v>0</v>
      </c>
      <c r="W58" s="110">
        <v>3</v>
      </c>
      <c r="X58" s="110">
        <v>0</v>
      </c>
      <c r="Y58" s="110">
        <v>13</v>
      </c>
      <c r="Z58" s="110">
        <v>0</v>
      </c>
      <c r="AA58" s="110">
        <v>22</v>
      </c>
      <c r="AB58" s="110">
        <v>0</v>
      </c>
      <c r="AC58" s="110">
        <v>8</v>
      </c>
      <c r="AD58" s="110">
        <v>0</v>
      </c>
      <c r="AE58" s="110">
        <v>105</v>
      </c>
      <c r="AF58" s="110">
        <v>0</v>
      </c>
      <c r="AG58" s="110">
        <v>13</v>
      </c>
      <c r="AH58" s="110">
        <v>0</v>
      </c>
      <c r="AI58" s="113">
        <v>299</v>
      </c>
    </row>
    <row r="59" spans="1:35" ht="15">
      <c r="A59" s="92" t="s">
        <v>542</v>
      </c>
      <c r="B59" s="110">
        <v>3</v>
      </c>
      <c r="C59" s="110">
        <v>3</v>
      </c>
      <c r="D59" s="110">
        <v>3</v>
      </c>
      <c r="E59" s="110">
        <v>1</v>
      </c>
      <c r="F59" s="110">
        <v>61</v>
      </c>
      <c r="G59" s="110">
        <v>2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  <c r="N59" s="110">
        <v>0</v>
      </c>
      <c r="O59" s="110">
        <v>0</v>
      </c>
      <c r="P59" s="110">
        <v>0</v>
      </c>
      <c r="Q59" s="110">
        <v>0</v>
      </c>
      <c r="R59" s="110">
        <v>0</v>
      </c>
      <c r="S59" s="110">
        <v>0</v>
      </c>
      <c r="T59" s="110">
        <v>1</v>
      </c>
      <c r="U59" s="110">
        <v>2</v>
      </c>
      <c r="V59" s="110">
        <v>2</v>
      </c>
      <c r="W59" s="110">
        <v>40</v>
      </c>
      <c r="X59" s="110">
        <v>0</v>
      </c>
      <c r="Y59" s="110">
        <v>0</v>
      </c>
      <c r="Z59" s="110">
        <v>0</v>
      </c>
      <c r="AA59" s="110">
        <v>0</v>
      </c>
      <c r="AB59" s="110">
        <v>0</v>
      </c>
      <c r="AC59" s="110">
        <v>0</v>
      </c>
      <c r="AD59" s="110">
        <v>0</v>
      </c>
      <c r="AE59" s="110">
        <v>0</v>
      </c>
      <c r="AF59" s="110">
        <v>0</v>
      </c>
      <c r="AG59" s="110">
        <v>0</v>
      </c>
      <c r="AH59" s="110">
        <v>0</v>
      </c>
      <c r="AI59" s="113">
        <v>0</v>
      </c>
    </row>
    <row r="60" spans="1:35" ht="15">
      <c r="A60" s="92" t="s">
        <v>543</v>
      </c>
      <c r="B60" s="110">
        <v>9</v>
      </c>
      <c r="C60" s="110">
        <v>31</v>
      </c>
      <c r="D60" s="110">
        <v>6</v>
      </c>
      <c r="E60" s="110">
        <v>2</v>
      </c>
      <c r="F60" s="110">
        <v>234</v>
      </c>
      <c r="G60" s="110">
        <v>100</v>
      </c>
      <c r="H60" s="110">
        <v>2</v>
      </c>
      <c r="I60" s="110">
        <v>0</v>
      </c>
      <c r="J60" s="110">
        <v>444</v>
      </c>
      <c r="K60" s="110">
        <v>0</v>
      </c>
      <c r="L60" s="110">
        <v>2</v>
      </c>
      <c r="M60" s="110">
        <v>5</v>
      </c>
      <c r="N60" s="110">
        <v>4</v>
      </c>
      <c r="O60" s="110">
        <v>7</v>
      </c>
      <c r="P60" s="110">
        <v>2</v>
      </c>
      <c r="Q60" s="110">
        <v>1</v>
      </c>
      <c r="R60" s="110">
        <v>227</v>
      </c>
      <c r="S60" s="110">
        <v>20</v>
      </c>
      <c r="T60" s="110">
        <v>2</v>
      </c>
      <c r="U60" s="110">
        <v>0</v>
      </c>
      <c r="V60" s="110">
        <v>114</v>
      </c>
      <c r="W60" s="110">
        <v>0</v>
      </c>
      <c r="X60" s="110">
        <v>0</v>
      </c>
      <c r="Y60" s="110">
        <v>22</v>
      </c>
      <c r="Z60" s="110">
        <v>0</v>
      </c>
      <c r="AA60" s="110">
        <v>81</v>
      </c>
      <c r="AB60" s="110">
        <v>0</v>
      </c>
      <c r="AC60" s="110">
        <v>3</v>
      </c>
      <c r="AD60" s="110">
        <v>0</v>
      </c>
      <c r="AE60" s="110">
        <v>73</v>
      </c>
      <c r="AF60" s="110">
        <v>0</v>
      </c>
      <c r="AG60" s="110">
        <v>21</v>
      </c>
      <c r="AH60" s="110">
        <v>0</v>
      </c>
      <c r="AI60" s="113">
        <v>580</v>
      </c>
    </row>
    <row r="61" spans="1:35" ht="15">
      <c r="A61" s="92" t="s">
        <v>544</v>
      </c>
      <c r="B61" s="110">
        <v>47</v>
      </c>
      <c r="C61" s="110">
        <v>38</v>
      </c>
      <c r="D61" s="110">
        <v>34</v>
      </c>
      <c r="E61" s="110">
        <v>19</v>
      </c>
      <c r="F61" s="110">
        <v>885</v>
      </c>
      <c r="G61" s="110">
        <v>545</v>
      </c>
      <c r="H61" s="110">
        <v>2</v>
      </c>
      <c r="I61" s="110">
        <v>1</v>
      </c>
      <c r="J61" s="110">
        <v>178</v>
      </c>
      <c r="K61" s="110">
        <v>60</v>
      </c>
      <c r="L61" s="110">
        <v>7</v>
      </c>
      <c r="M61" s="110">
        <v>1</v>
      </c>
      <c r="N61" s="110">
        <v>22</v>
      </c>
      <c r="O61" s="110">
        <v>1</v>
      </c>
      <c r="P61" s="110">
        <v>6</v>
      </c>
      <c r="Q61" s="110">
        <v>1</v>
      </c>
      <c r="R61" s="110">
        <v>450</v>
      </c>
      <c r="S61" s="110">
        <v>260</v>
      </c>
      <c r="T61" s="110">
        <v>5</v>
      </c>
      <c r="U61" s="110">
        <v>2</v>
      </c>
      <c r="V61" s="110">
        <v>202</v>
      </c>
      <c r="W61" s="110">
        <v>170</v>
      </c>
      <c r="X61" s="110">
        <v>1</v>
      </c>
      <c r="Y61" s="110">
        <v>18</v>
      </c>
      <c r="Z61" s="110">
        <v>2</v>
      </c>
      <c r="AA61" s="110">
        <v>51</v>
      </c>
      <c r="AB61" s="110">
        <v>1</v>
      </c>
      <c r="AC61" s="110">
        <v>1</v>
      </c>
      <c r="AD61" s="110">
        <v>10</v>
      </c>
      <c r="AE61" s="110">
        <v>10</v>
      </c>
      <c r="AF61" s="110">
        <v>4</v>
      </c>
      <c r="AG61" s="110">
        <v>12</v>
      </c>
      <c r="AH61" s="110">
        <v>101</v>
      </c>
      <c r="AI61" s="113">
        <v>168</v>
      </c>
    </row>
    <row r="62" spans="1:35" ht="15">
      <c r="A62" s="92" t="s">
        <v>355</v>
      </c>
      <c r="B62" s="110">
        <v>20</v>
      </c>
      <c r="C62" s="110">
        <v>19</v>
      </c>
      <c r="D62" s="110">
        <v>6</v>
      </c>
      <c r="E62" s="110">
        <v>10</v>
      </c>
      <c r="F62" s="110">
        <v>94</v>
      </c>
      <c r="G62" s="110">
        <v>289</v>
      </c>
      <c r="H62" s="110">
        <v>1</v>
      </c>
      <c r="I62" s="110">
        <v>2</v>
      </c>
      <c r="J62" s="110">
        <v>26</v>
      </c>
      <c r="K62" s="110">
        <v>177</v>
      </c>
      <c r="L62" s="110">
        <v>8</v>
      </c>
      <c r="M62" s="110">
        <v>2</v>
      </c>
      <c r="N62" s="110">
        <v>17</v>
      </c>
      <c r="O62" s="110">
        <v>3</v>
      </c>
      <c r="P62" s="110">
        <v>1</v>
      </c>
      <c r="Q62" s="110">
        <v>3</v>
      </c>
      <c r="R62" s="110">
        <v>10</v>
      </c>
      <c r="S62" s="110">
        <v>23</v>
      </c>
      <c r="T62" s="110">
        <v>4</v>
      </c>
      <c r="U62" s="110">
        <v>6</v>
      </c>
      <c r="V62" s="110">
        <v>28</v>
      </c>
      <c r="W62" s="110">
        <v>149</v>
      </c>
      <c r="X62" s="110">
        <v>3</v>
      </c>
      <c r="Y62" s="110">
        <v>3</v>
      </c>
      <c r="Z62" s="110">
        <v>20</v>
      </c>
      <c r="AA62" s="110">
        <v>13</v>
      </c>
      <c r="AB62" s="110">
        <v>2</v>
      </c>
      <c r="AC62" s="110">
        <v>0</v>
      </c>
      <c r="AD62" s="110">
        <v>35</v>
      </c>
      <c r="AE62" s="110">
        <v>0</v>
      </c>
      <c r="AF62" s="110">
        <v>2</v>
      </c>
      <c r="AG62" s="110">
        <v>2</v>
      </c>
      <c r="AH62" s="110">
        <v>70</v>
      </c>
      <c r="AI62" s="113">
        <v>70</v>
      </c>
    </row>
    <row r="63" spans="1:35" ht="15">
      <c r="A63" s="92" t="s">
        <v>356</v>
      </c>
      <c r="B63" s="110">
        <v>20</v>
      </c>
      <c r="C63" s="110">
        <v>43</v>
      </c>
      <c r="D63" s="110">
        <v>5</v>
      </c>
      <c r="E63" s="110">
        <v>13</v>
      </c>
      <c r="F63" s="110">
        <v>172</v>
      </c>
      <c r="G63" s="110">
        <v>273</v>
      </c>
      <c r="H63" s="110">
        <v>10</v>
      </c>
      <c r="I63" s="110">
        <v>13</v>
      </c>
      <c r="J63" s="110">
        <v>1079</v>
      </c>
      <c r="K63" s="110">
        <v>940</v>
      </c>
      <c r="L63" s="110">
        <v>2</v>
      </c>
      <c r="M63" s="110">
        <v>5</v>
      </c>
      <c r="N63" s="110">
        <v>5</v>
      </c>
      <c r="O63" s="110">
        <v>17</v>
      </c>
      <c r="P63" s="110">
        <v>6</v>
      </c>
      <c r="Q63" s="110">
        <v>13</v>
      </c>
      <c r="R63" s="110">
        <v>153</v>
      </c>
      <c r="S63" s="110">
        <v>163</v>
      </c>
      <c r="T63" s="110">
        <v>7</v>
      </c>
      <c r="U63" s="110">
        <v>16</v>
      </c>
      <c r="V63" s="110">
        <v>262</v>
      </c>
      <c r="W63" s="110">
        <v>222</v>
      </c>
      <c r="X63" s="110">
        <v>4</v>
      </c>
      <c r="Y63" s="110">
        <v>12</v>
      </c>
      <c r="Z63" s="110">
        <v>54</v>
      </c>
      <c r="AA63" s="110">
        <v>175</v>
      </c>
      <c r="AB63" s="110">
        <v>3</v>
      </c>
      <c r="AC63" s="110">
        <v>4</v>
      </c>
      <c r="AD63" s="110">
        <v>32</v>
      </c>
      <c r="AE63" s="110">
        <v>75</v>
      </c>
      <c r="AF63" s="110">
        <v>6</v>
      </c>
      <c r="AG63" s="110">
        <v>11</v>
      </c>
      <c r="AH63" s="110">
        <v>181</v>
      </c>
      <c r="AI63" s="113">
        <v>325</v>
      </c>
    </row>
    <row r="64" spans="1:35" ht="15">
      <c r="A64" s="92" t="s">
        <v>357</v>
      </c>
      <c r="B64" s="110">
        <v>2</v>
      </c>
      <c r="C64" s="110">
        <v>5</v>
      </c>
      <c r="D64" s="110">
        <v>0</v>
      </c>
      <c r="E64" s="110">
        <v>3</v>
      </c>
      <c r="F64" s="110">
        <v>0</v>
      </c>
      <c r="G64" s="110">
        <v>11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1</v>
      </c>
      <c r="N64" s="110">
        <v>0</v>
      </c>
      <c r="O64" s="110">
        <v>1</v>
      </c>
      <c r="P64" s="110">
        <v>0</v>
      </c>
      <c r="Q64" s="110">
        <v>2</v>
      </c>
      <c r="R64" s="110">
        <v>0</v>
      </c>
      <c r="S64" s="110">
        <v>37</v>
      </c>
      <c r="T64" s="110">
        <v>2</v>
      </c>
      <c r="U64" s="110">
        <v>4</v>
      </c>
      <c r="V64" s="110">
        <v>63</v>
      </c>
      <c r="W64" s="110">
        <v>112</v>
      </c>
      <c r="X64" s="110">
        <v>0</v>
      </c>
      <c r="Y64" s="110">
        <v>0</v>
      </c>
      <c r="Z64" s="110">
        <v>0</v>
      </c>
      <c r="AA64" s="110">
        <v>0</v>
      </c>
      <c r="AB64" s="110">
        <v>1</v>
      </c>
      <c r="AC64" s="110">
        <v>0</v>
      </c>
      <c r="AD64" s="110">
        <v>4</v>
      </c>
      <c r="AE64" s="110">
        <v>0</v>
      </c>
      <c r="AF64" s="110">
        <v>1</v>
      </c>
      <c r="AG64" s="110">
        <v>0</v>
      </c>
      <c r="AH64" s="110">
        <v>15</v>
      </c>
      <c r="AI64" s="113">
        <v>0</v>
      </c>
    </row>
    <row r="65" spans="1:35" ht="15">
      <c r="A65" s="92" t="s">
        <v>358</v>
      </c>
      <c r="B65" s="110">
        <v>13</v>
      </c>
      <c r="C65" s="110">
        <v>41</v>
      </c>
      <c r="D65" s="110">
        <v>6</v>
      </c>
      <c r="E65" s="110">
        <v>20</v>
      </c>
      <c r="F65" s="110">
        <v>71</v>
      </c>
      <c r="G65" s="110">
        <v>169</v>
      </c>
      <c r="H65" s="110">
        <v>0</v>
      </c>
      <c r="I65" s="110">
        <v>1</v>
      </c>
      <c r="J65" s="110">
        <v>0</v>
      </c>
      <c r="K65" s="110">
        <v>1</v>
      </c>
      <c r="L65" s="110">
        <v>1</v>
      </c>
      <c r="M65" s="110">
        <v>8</v>
      </c>
      <c r="N65" s="110">
        <v>2</v>
      </c>
      <c r="O65" s="110">
        <v>8</v>
      </c>
      <c r="P65" s="110">
        <v>3</v>
      </c>
      <c r="Q65" s="110">
        <v>3</v>
      </c>
      <c r="R65" s="110">
        <v>8</v>
      </c>
      <c r="S65" s="110">
        <v>27</v>
      </c>
      <c r="T65" s="110">
        <v>7</v>
      </c>
      <c r="U65" s="110">
        <v>20</v>
      </c>
      <c r="V65" s="110">
        <v>63</v>
      </c>
      <c r="W65" s="110">
        <v>135</v>
      </c>
      <c r="X65" s="110">
        <v>0</v>
      </c>
      <c r="Y65" s="110">
        <v>16</v>
      </c>
      <c r="Z65" s="110">
        <v>0</v>
      </c>
      <c r="AA65" s="110">
        <v>33</v>
      </c>
      <c r="AB65" s="110">
        <v>0</v>
      </c>
      <c r="AC65" s="110">
        <v>5</v>
      </c>
      <c r="AD65" s="110">
        <v>0</v>
      </c>
      <c r="AE65" s="110">
        <v>54</v>
      </c>
      <c r="AF65" s="110">
        <v>0</v>
      </c>
      <c r="AG65" s="110">
        <v>12</v>
      </c>
      <c r="AH65" s="110">
        <v>0</v>
      </c>
      <c r="AI65" s="113">
        <v>293</v>
      </c>
    </row>
    <row r="66" spans="1:35" ht="15">
      <c r="A66" s="92" t="s">
        <v>359</v>
      </c>
      <c r="B66" s="110">
        <v>30</v>
      </c>
      <c r="C66" s="110">
        <v>54</v>
      </c>
      <c r="D66" s="110">
        <v>24</v>
      </c>
      <c r="E66" s="110">
        <v>23</v>
      </c>
      <c r="F66" s="110">
        <v>469</v>
      </c>
      <c r="G66" s="110">
        <v>356</v>
      </c>
      <c r="H66" s="110">
        <v>0</v>
      </c>
      <c r="I66" s="110">
        <v>0</v>
      </c>
      <c r="J66" s="110">
        <v>0</v>
      </c>
      <c r="K66" s="110">
        <v>0</v>
      </c>
      <c r="L66" s="110">
        <v>6</v>
      </c>
      <c r="M66" s="110">
        <v>3</v>
      </c>
      <c r="N66" s="110">
        <v>38</v>
      </c>
      <c r="O66" s="110">
        <v>8</v>
      </c>
      <c r="P66" s="110">
        <v>8</v>
      </c>
      <c r="Q66" s="110">
        <v>20</v>
      </c>
      <c r="R66" s="110">
        <v>185</v>
      </c>
      <c r="S66" s="110">
        <v>378</v>
      </c>
      <c r="T66" s="110">
        <v>8</v>
      </c>
      <c r="U66" s="110">
        <v>19</v>
      </c>
      <c r="V66" s="110">
        <v>176</v>
      </c>
      <c r="W66" s="110">
        <v>415</v>
      </c>
      <c r="X66" s="110">
        <v>7</v>
      </c>
      <c r="Y66" s="110">
        <v>31</v>
      </c>
      <c r="Z66" s="110">
        <v>72</v>
      </c>
      <c r="AA66" s="110">
        <v>81</v>
      </c>
      <c r="AB66" s="110">
        <v>3</v>
      </c>
      <c r="AC66" s="110">
        <v>23</v>
      </c>
      <c r="AD66" s="110">
        <v>50</v>
      </c>
      <c r="AE66" s="110">
        <v>285</v>
      </c>
      <c r="AF66" s="110">
        <v>5</v>
      </c>
      <c r="AG66" s="110">
        <v>37</v>
      </c>
      <c r="AH66" s="110">
        <v>102</v>
      </c>
      <c r="AI66" s="113">
        <v>695</v>
      </c>
    </row>
    <row r="67" spans="1:35" ht="15">
      <c r="A67" s="92" t="s">
        <v>360</v>
      </c>
      <c r="B67" s="110">
        <v>15</v>
      </c>
      <c r="C67" s="110">
        <v>39</v>
      </c>
      <c r="D67" s="110">
        <v>11</v>
      </c>
      <c r="E67" s="110">
        <v>16</v>
      </c>
      <c r="F67" s="110">
        <v>216</v>
      </c>
      <c r="G67" s="110">
        <v>191</v>
      </c>
      <c r="H67" s="110">
        <v>0</v>
      </c>
      <c r="I67" s="110">
        <v>0</v>
      </c>
      <c r="J67" s="110">
        <v>0</v>
      </c>
      <c r="K67" s="110">
        <v>0</v>
      </c>
      <c r="L67" s="110">
        <v>2</v>
      </c>
      <c r="M67" s="110">
        <v>8</v>
      </c>
      <c r="N67" s="110">
        <v>5</v>
      </c>
      <c r="O67" s="110">
        <v>14</v>
      </c>
      <c r="P67" s="110">
        <v>1</v>
      </c>
      <c r="Q67" s="110">
        <v>5</v>
      </c>
      <c r="R67" s="110">
        <v>10</v>
      </c>
      <c r="S67" s="110">
        <v>23</v>
      </c>
      <c r="T67" s="110">
        <v>3</v>
      </c>
      <c r="U67" s="110">
        <v>14</v>
      </c>
      <c r="V67" s="110">
        <v>190</v>
      </c>
      <c r="W67" s="110">
        <v>172</v>
      </c>
      <c r="X67" s="110">
        <v>1</v>
      </c>
      <c r="Y67" s="110">
        <v>10</v>
      </c>
      <c r="Z67" s="110">
        <v>2</v>
      </c>
      <c r="AA67" s="110">
        <v>17</v>
      </c>
      <c r="AB67" s="110">
        <v>0</v>
      </c>
      <c r="AC67" s="110">
        <v>13</v>
      </c>
      <c r="AD67" s="110">
        <v>0</v>
      </c>
      <c r="AE67" s="110">
        <v>131</v>
      </c>
      <c r="AF67" s="110">
        <v>0</v>
      </c>
      <c r="AG67" s="110">
        <v>15</v>
      </c>
      <c r="AH67" s="110">
        <v>0</v>
      </c>
      <c r="AI67" s="113">
        <v>294</v>
      </c>
    </row>
    <row r="68" spans="1:35" ht="15">
      <c r="A68" s="92" t="s">
        <v>361</v>
      </c>
      <c r="B68" s="110">
        <v>36</v>
      </c>
      <c r="C68" s="110">
        <v>31</v>
      </c>
      <c r="D68" s="110">
        <v>30</v>
      </c>
      <c r="E68" s="110">
        <v>29</v>
      </c>
      <c r="F68" s="110">
        <v>1011</v>
      </c>
      <c r="G68" s="110">
        <v>906</v>
      </c>
      <c r="H68" s="110">
        <v>0</v>
      </c>
      <c r="I68" s="110">
        <v>0</v>
      </c>
      <c r="J68" s="110">
        <v>0</v>
      </c>
      <c r="K68" s="110">
        <v>0</v>
      </c>
      <c r="L68" s="110">
        <v>2</v>
      </c>
      <c r="M68" s="110">
        <v>5</v>
      </c>
      <c r="N68" s="110">
        <v>2</v>
      </c>
      <c r="O68" s="110">
        <v>13</v>
      </c>
      <c r="P68" s="110">
        <v>7</v>
      </c>
      <c r="Q68" s="110">
        <v>5</v>
      </c>
      <c r="R68" s="110">
        <v>323</v>
      </c>
      <c r="S68" s="110">
        <v>368</v>
      </c>
      <c r="T68" s="110">
        <v>5</v>
      </c>
      <c r="U68" s="110">
        <v>2</v>
      </c>
      <c r="V68" s="110">
        <v>68</v>
      </c>
      <c r="W68" s="110">
        <v>40</v>
      </c>
      <c r="X68" s="110">
        <v>4</v>
      </c>
      <c r="Y68" s="110">
        <v>1</v>
      </c>
      <c r="Z68" s="110">
        <v>11</v>
      </c>
      <c r="AA68" s="110">
        <v>5</v>
      </c>
      <c r="AB68" s="110">
        <v>0</v>
      </c>
      <c r="AC68" s="110">
        <v>0</v>
      </c>
      <c r="AD68" s="110">
        <v>0</v>
      </c>
      <c r="AE68" s="110">
        <v>0</v>
      </c>
      <c r="AF68" s="110">
        <v>3</v>
      </c>
      <c r="AG68" s="110">
        <v>0</v>
      </c>
      <c r="AH68" s="110">
        <v>109</v>
      </c>
      <c r="AI68" s="113">
        <v>0</v>
      </c>
    </row>
    <row r="69" spans="1:35" ht="15">
      <c r="A69" s="92" t="s">
        <v>362</v>
      </c>
      <c r="B69" s="110">
        <v>4</v>
      </c>
      <c r="C69" s="110">
        <v>31</v>
      </c>
      <c r="D69" s="110">
        <v>1</v>
      </c>
      <c r="E69" s="110">
        <v>3</v>
      </c>
      <c r="F69" s="110">
        <v>10</v>
      </c>
      <c r="G69" s="110">
        <v>14</v>
      </c>
      <c r="H69" s="110">
        <v>0</v>
      </c>
      <c r="I69" s="110">
        <v>0</v>
      </c>
      <c r="J69" s="110">
        <v>0</v>
      </c>
      <c r="K69" s="110">
        <v>0</v>
      </c>
      <c r="L69" s="110">
        <v>1</v>
      </c>
      <c r="M69" s="110">
        <v>2</v>
      </c>
      <c r="N69" s="110">
        <v>1</v>
      </c>
      <c r="O69" s="110">
        <v>7</v>
      </c>
      <c r="P69" s="110">
        <v>1</v>
      </c>
      <c r="Q69" s="110">
        <v>1</v>
      </c>
      <c r="R69" s="110">
        <v>20</v>
      </c>
      <c r="S69" s="110">
        <v>7</v>
      </c>
      <c r="T69" s="110">
        <v>2</v>
      </c>
      <c r="U69" s="110">
        <v>22</v>
      </c>
      <c r="V69" s="110">
        <v>115</v>
      </c>
      <c r="W69" s="110">
        <v>100</v>
      </c>
      <c r="X69" s="110">
        <v>0</v>
      </c>
      <c r="Y69" s="110">
        <v>22</v>
      </c>
      <c r="Z69" s="110">
        <v>0</v>
      </c>
      <c r="AA69" s="110">
        <v>32</v>
      </c>
      <c r="AB69" s="110">
        <v>0</v>
      </c>
      <c r="AC69" s="110">
        <v>7</v>
      </c>
      <c r="AD69" s="110">
        <v>0</v>
      </c>
      <c r="AE69" s="110">
        <v>107</v>
      </c>
      <c r="AF69" s="110">
        <v>1</v>
      </c>
      <c r="AG69" s="110">
        <v>21</v>
      </c>
      <c r="AH69" s="110">
        <v>10</v>
      </c>
      <c r="AI69" s="113">
        <v>533</v>
      </c>
    </row>
    <row r="70" spans="1:35" ht="15">
      <c r="A70" s="92" t="s">
        <v>363</v>
      </c>
      <c r="B70" s="110">
        <v>15</v>
      </c>
      <c r="C70" s="110">
        <v>9</v>
      </c>
      <c r="D70" s="110">
        <v>9</v>
      </c>
      <c r="E70" s="110">
        <v>1</v>
      </c>
      <c r="F70" s="110">
        <v>64</v>
      </c>
      <c r="G70" s="110">
        <v>1</v>
      </c>
      <c r="H70" s="110">
        <v>0</v>
      </c>
      <c r="I70" s="110">
        <v>0</v>
      </c>
      <c r="J70" s="110">
        <v>0</v>
      </c>
      <c r="K70" s="110">
        <v>0</v>
      </c>
      <c r="L70" s="110">
        <v>1</v>
      </c>
      <c r="M70" s="110">
        <v>3</v>
      </c>
      <c r="N70" s="110">
        <v>7</v>
      </c>
      <c r="O70" s="110">
        <v>16</v>
      </c>
      <c r="P70" s="110">
        <v>3</v>
      </c>
      <c r="Q70" s="110">
        <v>1</v>
      </c>
      <c r="R70" s="110">
        <v>34</v>
      </c>
      <c r="S70" s="110">
        <v>21</v>
      </c>
      <c r="T70" s="110">
        <v>5</v>
      </c>
      <c r="U70" s="110">
        <v>5</v>
      </c>
      <c r="V70" s="110">
        <v>39</v>
      </c>
      <c r="W70" s="110">
        <v>71</v>
      </c>
      <c r="X70" s="110">
        <v>0</v>
      </c>
      <c r="Y70" s="110">
        <v>2</v>
      </c>
      <c r="Z70" s="110">
        <v>0</v>
      </c>
      <c r="AA70" s="110">
        <v>2</v>
      </c>
      <c r="AB70" s="110">
        <v>0</v>
      </c>
      <c r="AC70" s="110">
        <v>0</v>
      </c>
      <c r="AD70" s="110">
        <v>0</v>
      </c>
      <c r="AE70" s="110">
        <v>0</v>
      </c>
      <c r="AF70" s="110">
        <v>0</v>
      </c>
      <c r="AG70" s="110">
        <v>0</v>
      </c>
      <c r="AH70" s="110">
        <v>0</v>
      </c>
      <c r="AI70" s="113">
        <v>0</v>
      </c>
    </row>
    <row r="71" spans="1:35" ht="15">
      <c r="A71" s="92" t="s">
        <v>364</v>
      </c>
      <c r="B71" s="110">
        <v>3</v>
      </c>
      <c r="C71" s="110">
        <v>27</v>
      </c>
      <c r="D71" s="110">
        <v>0</v>
      </c>
      <c r="E71" s="110">
        <v>1</v>
      </c>
      <c r="F71" s="110">
        <v>0</v>
      </c>
      <c r="G71" s="110">
        <v>1</v>
      </c>
      <c r="H71" s="110">
        <v>0</v>
      </c>
      <c r="I71" s="110">
        <v>0</v>
      </c>
      <c r="J71" s="110">
        <v>0</v>
      </c>
      <c r="K71" s="110">
        <v>0</v>
      </c>
      <c r="L71" s="110">
        <v>2</v>
      </c>
      <c r="M71" s="110">
        <v>5</v>
      </c>
      <c r="N71" s="110">
        <v>5</v>
      </c>
      <c r="O71" s="110">
        <v>5</v>
      </c>
      <c r="P71" s="110">
        <v>1</v>
      </c>
      <c r="Q71" s="110">
        <v>2</v>
      </c>
      <c r="R71" s="110">
        <v>130</v>
      </c>
      <c r="S71" s="110">
        <v>21</v>
      </c>
      <c r="T71" s="110">
        <v>0</v>
      </c>
      <c r="U71" s="110">
        <v>2</v>
      </c>
      <c r="V71" s="110">
        <v>0</v>
      </c>
      <c r="W71" s="110">
        <v>19</v>
      </c>
      <c r="X71" s="110">
        <v>0</v>
      </c>
      <c r="Y71" s="110">
        <v>22</v>
      </c>
      <c r="Z71" s="110">
        <v>0</v>
      </c>
      <c r="AA71" s="110">
        <v>45</v>
      </c>
      <c r="AB71" s="110">
        <v>0</v>
      </c>
      <c r="AC71" s="110">
        <v>8</v>
      </c>
      <c r="AD71" s="110">
        <v>0</v>
      </c>
      <c r="AE71" s="110">
        <v>149</v>
      </c>
      <c r="AF71" s="110">
        <v>0</v>
      </c>
      <c r="AG71" s="110">
        <v>16</v>
      </c>
      <c r="AH71" s="110">
        <v>0</v>
      </c>
      <c r="AI71" s="113">
        <v>261</v>
      </c>
    </row>
    <row r="72" spans="1:35" ht="15">
      <c r="A72" s="92" t="s">
        <v>365</v>
      </c>
      <c r="B72" s="110">
        <v>16</v>
      </c>
      <c r="C72" s="110">
        <v>26</v>
      </c>
      <c r="D72" s="110">
        <v>8</v>
      </c>
      <c r="E72" s="110">
        <v>11</v>
      </c>
      <c r="F72" s="110">
        <v>219</v>
      </c>
      <c r="G72" s="110">
        <v>122</v>
      </c>
      <c r="H72" s="110">
        <v>0</v>
      </c>
      <c r="I72" s="110">
        <v>0</v>
      </c>
      <c r="J72" s="110">
        <v>0</v>
      </c>
      <c r="K72" s="110">
        <v>0</v>
      </c>
      <c r="L72" s="110">
        <v>3</v>
      </c>
      <c r="M72" s="110">
        <v>1</v>
      </c>
      <c r="N72" s="110">
        <v>6</v>
      </c>
      <c r="O72" s="110">
        <v>5</v>
      </c>
      <c r="P72" s="110">
        <v>5</v>
      </c>
      <c r="Q72" s="110">
        <v>0</v>
      </c>
      <c r="R72" s="110">
        <v>337</v>
      </c>
      <c r="S72" s="110">
        <v>0</v>
      </c>
      <c r="T72" s="110">
        <v>4</v>
      </c>
      <c r="U72" s="110">
        <v>1</v>
      </c>
      <c r="V72" s="110">
        <v>462</v>
      </c>
      <c r="W72" s="110">
        <v>250</v>
      </c>
      <c r="X72" s="110">
        <v>2</v>
      </c>
      <c r="Y72" s="110">
        <v>19</v>
      </c>
      <c r="Z72" s="110">
        <v>2218</v>
      </c>
      <c r="AA72" s="110">
        <v>49</v>
      </c>
      <c r="AB72" s="110">
        <v>0</v>
      </c>
      <c r="AC72" s="110">
        <v>4</v>
      </c>
      <c r="AD72" s="110">
        <v>0</v>
      </c>
      <c r="AE72" s="110">
        <v>69</v>
      </c>
      <c r="AF72" s="110">
        <v>0</v>
      </c>
      <c r="AG72" s="110">
        <v>16</v>
      </c>
      <c r="AH72" s="110">
        <v>0</v>
      </c>
      <c r="AI72" s="113">
        <v>375</v>
      </c>
    </row>
    <row r="73" spans="1:35" ht="15">
      <c r="A73" s="92" t="s">
        <v>366</v>
      </c>
      <c r="B73" s="110">
        <v>2</v>
      </c>
      <c r="C73" s="110">
        <v>17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1</v>
      </c>
      <c r="M73" s="110">
        <v>3</v>
      </c>
      <c r="N73" s="110">
        <v>5</v>
      </c>
      <c r="O73" s="110">
        <v>14</v>
      </c>
      <c r="P73" s="110">
        <v>0</v>
      </c>
      <c r="Q73" s="110">
        <v>2</v>
      </c>
      <c r="R73" s="110">
        <v>0</v>
      </c>
      <c r="S73" s="110">
        <v>53</v>
      </c>
      <c r="T73" s="110">
        <v>0</v>
      </c>
      <c r="U73" s="110">
        <v>2</v>
      </c>
      <c r="V73" s="110">
        <v>0</v>
      </c>
      <c r="W73" s="110">
        <v>6</v>
      </c>
      <c r="X73" s="110">
        <v>1</v>
      </c>
      <c r="Y73" s="110">
        <v>16</v>
      </c>
      <c r="Z73" s="110">
        <v>6</v>
      </c>
      <c r="AA73" s="110">
        <v>23</v>
      </c>
      <c r="AB73" s="110">
        <v>1</v>
      </c>
      <c r="AC73" s="110">
        <v>9</v>
      </c>
      <c r="AD73" s="110">
        <v>50</v>
      </c>
      <c r="AE73" s="110">
        <v>216</v>
      </c>
      <c r="AF73" s="110">
        <v>0</v>
      </c>
      <c r="AG73" s="110">
        <v>14</v>
      </c>
      <c r="AH73" s="110">
        <v>0</v>
      </c>
      <c r="AI73" s="113">
        <v>295</v>
      </c>
    </row>
    <row r="74" spans="1:35" ht="15">
      <c r="A74" s="92" t="s">
        <v>367</v>
      </c>
      <c r="B74" s="110">
        <v>2</v>
      </c>
      <c r="C74" s="110">
        <v>27</v>
      </c>
      <c r="D74" s="110">
        <v>2</v>
      </c>
      <c r="E74" s="110">
        <v>2</v>
      </c>
      <c r="F74" s="110">
        <v>25</v>
      </c>
      <c r="G74" s="110">
        <v>75</v>
      </c>
      <c r="H74" s="110">
        <v>0</v>
      </c>
      <c r="I74" s="110">
        <v>0</v>
      </c>
      <c r="J74" s="110">
        <v>0</v>
      </c>
      <c r="K74" s="110">
        <v>0</v>
      </c>
      <c r="L74" s="110">
        <v>1</v>
      </c>
      <c r="M74" s="110">
        <v>3</v>
      </c>
      <c r="N74" s="110">
        <v>32</v>
      </c>
      <c r="O74" s="110">
        <v>3</v>
      </c>
      <c r="P74" s="110">
        <v>1</v>
      </c>
      <c r="Q74" s="110">
        <v>1</v>
      </c>
      <c r="R74" s="110">
        <v>2</v>
      </c>
      <c r="S74" s="110">
        <v>5</v>
      </c>
      <c r="T74" s="110">
        <v>1</v>
      </c>
      <c r="U74" s="110">
        <v>9</v>
      </c>
      <c r="V74" s="110">
        <v>31</v>
      </c>
      <c r="W74" s="110">
        <v>79</v>
      </c>
      <c r="X74" s="110">
        <v>1</v>
      </c>
      <c r="Y74" s="110">
        <v>20</v>
      </c>
      <c r="Z74" s="110">
        <v>26</v>
      </c>
      <c r="AA74" s="110">
        <v>35</v>
      </c>
      <c r="AB74" s="110">
        <v>0</v>
      </c>
      <c r="AC74" s="110">
        <v>7</v>
      </c>
      <c r="AD74" s="110">
        <v>0</v>
      </c>
      <c r="AE74" s="110">
        <v>74</v>
      </c>
      <c r="AF74" s="110">
        <v>0</v>
      </c>
      <c r="AG74" s="110">
        <v>18</v>
      </c>
      <c r="AH74" s="110">
        <v>0</v>
      </c>
      <c r="AI74" s="113">
        <v>340</v>
      </c>
    </row>
    <row r="75" spans="1:35" ht="15">
      <c r="A75" s="92" t="s">
        <v>368</v>
      </c>
      <c r="B75" s="110">
        <v>43</v>
      </c>
      <c r="C75" s="110">
        <v>113</v>
      </c>
      <c r="D75" s="110">
        <v>33</v>
      </c>
      <c r="E75" s="110">
        <v>55</v>
      </c>
      <c r="F75" s="110">
        <v>366</v>
      </c>
      <c r="G75" s="110">
        <v>463</v>
      </c>
      <c r="H75" s="110">
        <v>0</v>
      </c>
      <c r="I75" s="110">
        <v>0</v>
      </c>
      <c r="J75" s="110">
        <v>0</v>
      </c>
      <c r="K75" s="110">
        <v>0</v>
      </c>
      <c r="L75" s="110">
        <v>4</v>
      </c>
      <c r="M75" s="110">
        <v>20</v>
      </c>
      <c r="N75" s="110">
        <v>6</v>
      </c>
      <c r="O75" s="110">
        <v>20</v>
      </c>
      <c r="P75" s="110">
        <v>5</v>
      </c>
      <c r="Q75" s="110">
        <v>12</v>
      </c>
      <c r="R75" s="110">
        <v>198</v>
      </c>
      <c r="S75" s="110">
        <v>88</v>
      </c>
      <c r="T75" s="110">
        <v>7</v>
      </c>
      <c r="U75" s="110">
        <v>29</v>
      </c>
      <c r="V75" s="110">
        <v>299</v>
      </c>
      <c r="W75" s="110">
        <v>442</v>
      </c>
      <c r="X75" s="110">
        <v>2</v>
      </c>
      <c r="Y75" s="110">
        <v>52</v>
      </c>
      <c r="Z75" s="110">
        <v>393</v>
      </c>
      <c r="AA75" s="110">
        <v>120</v>
      </c>
      <c r="AB75" s="110">
        <v>1</v>
      </c>
      <c r="AC75" s="110">
        <v>9</v>
      </c>
      <c r="AD75" s="110">
        <v>15</v>
      </c>
      <c r="AE75" s="110">
        <v>161</v>
      </c>
      <c r="AF75" s="110">
        <v>1</v>
      </c>
      <c r="AG75" s="110">
        <v>41</v>
      </c>
      <c r="AH75" s="110">
        <v>200</v>
      </c>
      <c r="AI75" s="113">
        <v>1187</v>
      </c>
    </row>
    <row r="76" spans="1:35" ht="15">
      <c r="A76" s="92" t="s">
        <v>369</v>
      </c>
      <c r="B76" s="110">
        <v>13</v>
      </c>
      <c r="C76" s="110">
        <v>38</v>
      </c>
      <c r="D76" s="110">
        <v>12</v>
      </c>
      <c r="E76" s="110">
        <v>14</v>
      </c>
      <c r="F76" s="110">
        <v>135</v>
      </c>
      <c r="G76" s="110">
        <v>89</v>
      </c>
      <c r="H76" s="110">
        <v>0</v>
      </c>
      <c r="I76" s="110">
        <v>0</v>
      </c>
      <c r="J76" s="110">
        <v>0</v>
      </c>
      <c r="K76" s="110">
        <v>0</v>
      </c>
      <c r="L76" s="110">
        <v>1</v>
      </c>
      <c r="M76" s="110">
        <v>10</v>
      </c>
      <c r="N76" s="110">
        <v>5</v>
      </c>
      <c r="O76" s="110">
        <v>14</v>
      </c>
      <c r="P76" s="110">
        <v>1</v>
      </c>
      <c r="Q76" s="110">
        <v>4</v>
      </c>
      <c r="R76" s="110">
        <v>30</v>
      </c>
      <c r="S76" s="110">
        <v>16</v>
      </c>
      <c r="T76" s="110">
        <v>1</v>
      </c>
      <c r="U76" s="110">
        <v>17</v>
      </c>
      <c r="V76" s="110">
        <v>35</v>
      </c>
      <c r="W76" s="110">
        <v>114</v>
      </c>
      <c r="X76" s="110">
        <v>3</v>
      </c>
      <c r="Y76" s="110">
        <v>24</v>
      </c>
      <c r="Z76" s="110">
        <v>21</v>
      </c>
      <c r="AA76" s="110">
        <v>125</v>
      </c>
      <c r="AB76" s="110">
        <v>0</v>
      </c>
      <c r="AC76" s="110">
        <v>0</v>
      </c>
      <c r="AD76" s="110">
        <v>0</v>
      </c>
      <c r="AE76" s="110">
        <v>0</v>
      </c>
      <c r="AF76" s="110">
        <v>3</v>
      </c>
      <c r="AG76" s="110">
        <v>12</v>
      </c>
      <c r="AH76" s="110">
        <v>45</v>
      </c>
      <c r="AI76" s="113">
        <v>191</v>
      </c>
    </row>
    <row r="77" spans="1:35" ht="15">
      <c r="A77" s="92" t="s">
        <v>370</v>
      </c>
      <c r="B77" s="110">
        <v>11</v>
      </c>
      <c r="C77" s="110">
        <v>39</v>
      </c>
      <c r="D77" s="110">
        <v>2</v>
      </c>
      <c r="E77" s="110">
        <v>11</v>
      </c>
      <c r="F77" s="110">
        <v>6</v>
      </c>
      <c r="G77" s="110">
        <v>196</v>
      </c>
      <c r="H77" s="110">
        <v>2</v>
      </c>
      <c r="I77" s="110">
        <v>3</v>
      </c>
      <c r="J77" s="110">
        <v>416</v>
      </c>
      <c r="K77" s="110">
        <v>111</v>
      </c>
      <c r="L77" s="110">
        <v>2</v>
      </c>
      <c r="M77" s="110">
        <v>5</v>
      </c>
      <c r="N77" s="110">
        <v>9</v>
      </c>
      <c r="O77" s="110">
        <v>33</v>
      </c>
      <c r="P77" s="110">
        <v>4</v>
      </c>
      <c r="Q77" s="110">
        <v>6</v>
      </c>
      <c r="R77" s="110">
        <v>875</v>
      </c>
      <c r="S77" s="110">
        <v>747</v>
      </c>
      <c r="T77" s="110">
        <v>3</v>
      </c>
      <c r="U77" s="110">
        <v>2</v>
      </c>
      <c r="V77" s="110">
        <v>235</v>
      </c>
      <c r="W77" s="110">
        <v>5</v>
      </c>
      <c r="X77" s="110">
        <v>0</v>
      </c>
      <c r="Y77" s="110">
        <v>21</v>
      </c>
      <c r="Z77" s="110">
        <v>0</v>
      </c>
      <c r="AA77" s="110">
        <v>71</v>
      </c>
      <c r="AB77" s="110">
        <v>0</v>
      </c>
      <c r="AC77" s="110">
        <v>5</v>
      </c>
      <c r="AD77" s="110">
        <v>0</v>
      </c>
      <c r="AE77" s="110">
        <v>70</v>
      </c>
      <c r="AF77" s="110">
        <v>1</v>
      </c>
      <c r="AG77" s="110">
        <v>24</v>
      </c>
      <c r="AH77" s="110">
        <v>25</v>
      </c>
      <c r="AI77" s="113">
        <v>677</v>
      </c>
    </row>
    <row r="78" spans="1:35" ht="15">
      <c r="A78" s="92" t="s">
        <v>371</v>
      </c>
      <c r="B78" s="110">
        <v>32</v>
      </c>
      <c r="C78" s="110">
        <v>57</v>
      </c>
      <c r="D78" s="110">
        <v>13</v>
      </c>
      <c r="E78" s="110">
        <v>28</v>
      </c>
      <c r="F78" s="110">
        <v>907</v>
      </c>
      <c r="G78" s="110">
        <v>615</v>
      </c>
      <c r="H78" s="110">
        <v>6</v>
      </c>
      <c r="I78" s="110">
        <v>3</v>
      </c>
      <c r="J78" s="110">
        <v>656</v>
      </c>
      <c r="K78" s="110">
        <v>365</v>
      </c>
      <c r="L78" s="110">
        <v>10</v>
      </c>
      <c r="M78" s="110">
        <v>3</v>
      </c>
      <c r="N78" s="110">
        <v>55</v>
      </c>
      <c r="O78" s="110">
        <v>11</v>
      </c>
      <c r="P78" s="110">
        <v>7</v>
      </c>
      <c r="Q78" s="110">
        <v>0</v>
      </c>
      <c r="R78" s="110">
        <v>1395</v>
      </c>
      <c r="S78" s="110">
        <v>0</v>
      </c>
      <c r="T78" s="110">
        <v>4</v>
      </c>
      <c r="U78" s="110">
        <v>1</v>
      </c>
      <c r="V78" s="110">
        <v>83</v>
      </c>
      <c r="W78" s="110">
        <v>10</v>
      </c>
      <c r="X78" s="110">
        <v>4</v>
      </c>
      <c r="Y78" s="110">
        <v>29</v>
      </c>
      <c r="Z78" s="110">
        <v>158</v>
      </c>
      <c r="AA78" s="110">
        <v>75</v>
      </c>
      <c r="AB78" s="110">
        <v>0</v>
      </c>
      <c r="AC78" s="110">
        <v>3</v>
      </c>
      <c r="AD78" s="110">
        <v>0</v>
      </c>
      <c r="AE78" s="110">
        <v>18</v>
      </c>
      <c r="AF78" s="110">
        <v>2</v>
      </c>
      <c r="AG78" s="110">
        <v>26</v>
      </c>
      <c r="AH78" s="110">
        <v>10010</v>
      </c>
      <c r="AI78" s="113">
        <v>1078</v>
      </c>
    </row>
    <row r="79" spans="1:35" ht="15">
      <c r="A79" s="92" t="s">
        <v>372</v>
      </c>
      <c r="B79" s="110">
        <v>24</v>
      </c>
      <c r="C79" s="110">
        <v>80</v>
      </c>
      <c r="D79" s="110">
        <v>20</v>
      </c>
      <c r="E79" s="110">
        <v>41</v>
      </c>
      <c r="F79" s="110">
        <v>214</v>
      </c>
      <c r="G79" s="110">
        <v>376</v>
      </c>
      <c r="H79" s="110">
        <v>1</v>
      </c>
      <c r="I79" s="110">
        <v>0</v>
      </c>
      <c r="J79" s="110">
        <v>150</v>
      </c>
      <c r="K79" s="110">
        <v>0</v>
      </c>
      <c r="L79" s="110">
        <v>5</v>
      </c>
      <c r="M79" s="110">
        <v>25</v>
      </c>
      <c r="N79" s="110">
        <v>13</v>
      </c>
      <c r="O79" s="110">
        <v>31</v>
      </c>
      <c r="P79" s="110">
        <v>2</v>
      </c>
      <c r="Q79" s="110">
        <v>20</v>
      </c>
      <c r="R79" s="110">
        <v>21</v>
      </c>
      <c r="S79" s="110">
        <v>124</v>
      </c>
      <c r="T79" s="110">
        <v>2</v>
      </c>
      <c r="U79" s="110">
        <v>32</v>
      </c>
      <c r="V79" s="110">
        <v>11</v>
      </c>
      <c r="W79" s="110">
        <v>149</v>
      </c>
      <c r="X79" s="110">
        <v>2</v>
      </c>
      <c r="Y79" s="110">
        <v>57</v>
      </c>
      <c r="Z79" s="110">
        <v>4</v>
      </c>
      <c r="AA79" s="110">
        <v>92</v>
      </c>
      <c r="AB79" s="110">
        <v>1</v>
      </c>
      <c r="AC79" s="110">
        <v>29</v>
      </c>
      <c r="AD79" s="110">
        <v>5</v>
      </c>
      <c r="AE79" s="110">
        <v>384</v>
      </c>
      <c r="AF79" s="110">
        <v>1</v>
      </c>
      <c r="AG79" s="110">
        <v>61</v>
      </c>
      <c r="AH79" s="110">
        <v>45</v>
      </c>
      <c r="AI79" s="113">
        <v>1619</v>
      </c>
    </row>
    <row r="80" spans="1:35" ht="15">
      <c r="A80" s="92" t="s">
        <v>373</v>
      </c>
      <c r="B80" s="110">
        <v>25</v>
      </c>
      <c r="C80" s="110">
        <v>47</v>
      </c>
      <c r="D80" s="110">
        <v>16</v>
      </c>
      <c r="E80" s="110">
        <v>16</v>
      </c>
      <c r="F80" s="110">
        <v>470</v>
      </c>
      <c r="G80" s="110">
        <v>448</v>
      </c>
      <c r="H80" s="110">
        <v>0</v>
      </c>
      <c r="I80" s="110">
        <v>0</v>
      </c>
      <c r="J80" s="110">
        <v>0</v>
      </c>
      <c r="K80" s="110">
        <v>0</v>
      </c>
      <c r="L80" s="110">
        <v>3</v>
      </c>
      <c r="M80" s="110">
        <v>8</v>
      </c>
      <c r="N80" s="110">
        <v>71</v>
      </c>
      <c r="O80" s="110">
        <v>44</v>
      </c>
      <c r="P80" s="110">
        <v>10</v>
      </c>
      <c r="Q80" s="110">
        <v>15</v>
      </c>
      <c r="R80" s="110">
        <v>1081</v>
      </c>
      <c r="S80" s="110">
        <v>995</v>
      </c>
      <c r="T80" s="110">
        <v>4</v>
      </c>
      <c r="U80" s="110">
        <v>7</v>
      </c>
      <c r="V80" s="110">
        <v>288</v>
      </c>
      <c r="W80" s="110">
        <v>47</v>
      </c>
      <c r="X80" s="110">
        <v>0</v>
      </c>
      <c r="Y80" s="110">
        <v>19</v>
      </c>
      <c r="Z80" s="110">
        <v>0</v>
      </c>
      <c r="AA80" s="110">
        <v>132</v>
      </c>
      <c r="AB80" s="110">
        <v>0</v>
      </c>
      <c r="AC80" s="110">
        <v>11</v>
      </c>
      <c r="AD80" s="110">
        <v>0</v>
      </c>
      <c r="AE80" s="110">
        <v>191</v>
      </c>
      <c r="AF80" s="110">
        <v>0</v>
      </c>
      <c r="AG80" s="110">
        <v>16</v>
      </c>
      <c r="AH80" s="110">
        <v>0</v>
      </c>
      <c r="AI80" s="113">
        <v>276</v>
      </c>
    </row>
    <row r="81" spans="1:35" ht="15">
      <c r="A81" s="92" t="s">
        <v>374</v>
      </c>
      <c r="B81" s="110">
        <v>241</v>
      </c>
      <c r="C81" s="110">
        <v>431</v>
      </c>
      <c r="D81" s="110">
        <v>204</v>
      </c>
      <c r="E81" s="110">
        <v>301</v>
      </c>
      <c r="F81" s="110">
        <v>2742</v>
      </c>
      <c r="G81" s="110">
        <v>2827</v>
      </c>
      <c r="H81" s="110">
        <v>0</v>
      </c>
      <c r="I81" s="110">
        <v>0</v>
      </c>
      <c r="J81" s="110">
        <v>0</v>
      </c>
      <c r="K81" s="110">
        <v>0</v>
      </c>
      <c r="L81" s="110">
        <v>19</v>
      </c>
      <c r="M81" s="110">
        <v>31</v>
      </c>
      <c r="N81" s="110">
        <v>44</v>
      </c>
      <c r="O81" s="110">
        <v>43</v>
      </c>
      <c r="P81" s="110">
        <v>82</v>
      </c>
      <c r="Q81" s="110">
        <v>97</v>
      </c>
      <c r="R81" s="110">
        <v>2843</v>
      </c>
      <c r="S81" s="110">
        <v>2404</v>
      </c>
      <c r="T81" s="110">
        <v>34</v>
      </c>
      <c r="U81" s="110">
        <v>31</v>
      </c>
      <c r="V81" s="110">
        <v>325</v>
      </c>
      <c r="W81" s="110">
        <v>374</v>
      </c>
      <c r="X81" s="110">
        <v>6</v>
      </c>
      <c r="Y81" s="110">
        <v>266</v>
      </c>
      <c r="Z81" s="110">
        <v>193</v>
      </c>
      <c r="AA81" s="110">
        <v>787</v>
      </c>
      <c r="AB81" s="110">
        <v>0</v>
      </c>
      <c r="AC81" s="110">
        <v>40</v>
      </c>
      <c r="AD81" s="110">
        <v>0</v>
      </c>
      <c r="AE81" s="110">
        <v>357</v>
      </c>
      <c r="AF81" s="110">
        <v>1</v>
      </c>
      <c r="AG81" s="110">
        <v>185</v>
      </c>
      <c r="AH81" s="110">
        <v>60</v>
      </c>
      <c r="AI81" s="113">
        <v>2455</v>
      </c>
    </row>
    <row r="82" spans="1:35" ht="15">
      <c r="A82" s="92" t="s">
        <v>375</v>
      </c>
      <c r="B82" s="110">
        <v>9</v>
      </c>
      <c r="C82" s="110">
        <v>44</v>
      </c>
      <c r="D82" s="110">
        <v>5</v>
      </c>
      <c r="E82" s="110">
        <v>5</v>
      </c>
      <c r="F82" s="110">
        <v>86</v>
      </c>
      <c r="G82" s="110">
        <v>26</v>
      </c>
      <c r="H82" s="110">
        <v>0</v>
      </c>
      <c r="I82" s="110">
        <v>0</v>
      </c>
      <c r="J82" s="110">
        <v>0</v>
      </c>
      <c r="K82" s="110">
        <v>0</v>
      </c>
      <c r="L82" s="110">
        <v>1</v>
      </c>
      <c r="M82" s="110">
        <v>4</v>
      </c>
      <c r="N82" s="110">
        <v>1</v>
      </c>
      <c r="O82" s="110">
        <v>6</v>
      </c>
      <c r="P82" s="110">
        <v>4</v>
      </c>
      <c r="Q82" s="110">
        <v>4</v>
      </c>
      <c r="R82" s="110">
        <v>185</v>
      </c>
      <c r="S82" s="110">
        <v>113</v>
      </c>
      <c r="T82" s="110">
        <v>6</v>
      </c>
      <c r="U82" s="110">
        <v>6</v>
      </c>
      <c r="V82" s="110">
        <v>241</v>
      </c>
      <c r="W82" s="110">
        <v>89</v>
      </c>
      <c r="X82" s="110">
        <v>1</v>
      </c>
      <c r="Y82" s="110">
        <v>22</v>
      </c>
      <c r="Z82" s="110">
        <v>2</v>
      </c>
      <c r="AA82" s="110">
        <v>185</v>
      </c>
      <c r="AB82" s="110">
        <v>0</v>
      </c>
      <c r="AC82" s="110">
        <v>14</v>
      </c>
      <c r="AD82" s="110">
        <v>0</v>
      </c>
      <c r="AE82" s="110">
        <v>230</v>
      </c>
      <c r="AF82" s="110">
        <v>3</v>
      </c>
      <c r="AG82" s="110">
        <v>22</v>
      </c>
      <c r="AH82" s="110">
        <v>53</v>
      </c>
      <c r="AI82" s="113">
        <v>483</v>
      </c>
    </row>
    <row r="83" spans="1:35" ht="15">
      <c r="A83" s="92" t="s">
        <v>376</v>
      </c>
      <c r="B83" s="110">
        <v>6</v>
      </c>
      <c r="C83" s="110">
        <v>9</v>
      </c>
      <c r="D83" s="110">
        <v>5</v>
      </c>
      <c r="E83" s="110">
        <v>4</v>
      </c>
      <c r="F83" s="110">
        <v>26</v>
      </c>
      <c r="G83" s="110">
        <v>15</v>
      </c>
      <c r="H83" s="110">
        <v>0</v>
      </c>
      <c r="I83" s="110">
        <v>0</v>
      </c>
      <c r="J83" s="110">
        <v>0</v>
      </c>
      <c r="K83" s="110">
        <v>0</v>
      </c>
      <c r="L83" s="110">
        <v>2</v>
      </c>
      <c r="M83" s="110">
        <v>0</v>
      </c>
      <c r="N83" s="110">
        <v>6</v>
      </c>
      <c r="O83" s="110">
        <v>0</v>
      </c>
      <c r="P83" s="110">
        <v>1</v>
      </c>
      <c r="Q83" s="110">
        <v>0</v>
      </c>
      <c r="R83" s="110">
        <v>30</v>
      </c>
      <c r="S83" s="110">
        <v>0</v>
      </c>
      <c r="T83" s="110">
        <v>1</v>
      </c>
      <c r="U83" s="110">
        <v>0</v>
      </c>
      <c r="V83" s="110">
        <v>50</v>
      </c>
      <c r="W83" s="110">
        <v>0</v>
      </c>
      <c r="X83" s="110">
        <v>2</v>
      </c>
      <c r="Y83" s="110">
        <v>6</v>
      </c>
      <c r="Z83" s="110">
        <v>25</v>
      </c>
      <c r="AA83" s="110">
        <v>141</v>
      </c>
      <c r="AB83" s="110">
        <v>1</v>
      </c>
      <c r="AC83" s="110">
        <v>0</v>
      </c>
      <c r="AD83" s="110">
        <v>20</v>
      </c>
      <c r="AE83" s="110">
        <v>0</v>
      </c>
      <c r="AF83" s="110">
        <v>0</v>
      </c>
      <c r="AG83" s="110">
        <v>2</v>
      </c>
      <c r="AH83" s="110">
        <v>0</v>
      </c>
      <c r="AI83" s="113">
        <v>4520</v>
      </c>
    </row>
    <row r="84" spans="1:35" ht="15">
      <c r="A84" s="92" t="s">
        <v>377</v>
      </c>
      <c r="B84" s="110">
        <v>17</v>
      </c>
      <c r="C84" s="110">
        <v>68</v>
      </c>
      <c r="D84" s="110">
        <v>14</v>
      </c>
      <c r="E84" s="110">
        <v>20</v>
      </c>
      <c r="F84" s="110">
        <v>121</v>
      </c>
      <c r="G84" s="110">
        <v>154</v>
      </c>
      <c r="H84" s="110">
        <v>0</v>
      </c>
      <c r="I84" s="110">
        <v>0</v>
      </c>
      <c r="J84" s="110">
        <v>0</v>
      </c>
      <c r="K84" s="110">
        <v>0</v>
      </c>
      <c r="L84" s="110">
        <v>3</v>
      </c>
      <c r="M84" s="110">
        <v>2</v>
      </c>
      <c r="N84" s="110">
        <v>4</v>
      </c>
      <c r="O84" s="110">
        <v>3</v>
      </c>
      <c r="P84" s="110">
        <v>2</v>
      </c>
      <c r="Q84" s="110">
        <v>2</v>
      </c>
      <c r="R84" s="110">
        <v>100</v>
      </c>
      <c r="S84" s="110">
        <v>11</v>
      </c>
      <c r="T84" s="110">
        <v>1</v>
      </c>
      <c r="U84" s="110">
        <v>5</v>
      </c>
      <c r="V84" s="110">
        <v>20</v>
      </c>
      <c r="W84" s="110">
        <v>22</v>
      </c>
      <c r="X84" s="110">
        <v>3</v>
      </c>
      <c r="Y84" s="110">
        <v>50</v>
      </c>
      <c r="Z84" s="110">
        <v>212</v>
      </c>
      <c r="AA84" s="110">
        <v>302</v>
      </c>
      <c r="AB84" s="110">
        <v>0</v>
      </c>
      <c r="AC84" s="110">
        <v>24</v>
      </c>
      <c r="AD84" s="110">
        <v>0</v>
      </c>
      <c r="AE84" s="110">
        <v>327</v>
      </c>
      <c r="AF84" s="110">
        <v>0</v>
      </c>
      <c r="AG84" s="110">
        <v>53</v>
      </c>
      <c r="AH84" s="110">
        <v>0</v>
      </c>
      <c r="AI84" s="113">
        <v>999</v>
      </c>
    </row>
    <row r="85" spans="1:35" ht="15">
      <c r="A85" s="92" t="s">
        <v>378</v>
      </c>
      <c r="B85" s="110">
        <v>21</v>
      </c>
      <c r="C85" s="110">
        <v>47</v>
      </c>
      <c r="D85" s="110">
        <v>12</v>
      </c>
      <c r="E85" s="110">
        <v>14</v>
      </c>
      <c r="F85" s="110">
        <v>245</v>
      </c>
      <c r="G85" s="110">
        <v>173</v>
      </c>
      <c r="H85" s="110">
        <v>0</v>
      </c>
      <c r="I85" s="110">
        <v>0</v>
      </c>
      <c r="J85" s="110">
        <v>0</v>
      </c>
      <c r="K85" s="110">
        <v>0</v>
      </c>
      <c r="L85" s="110">
        <v>4</v>
      </c>
      <c r="M85" s="110">
        <v>9</v>
      </c>
      <c r="N85" s="110">
        <v>5</v>
      </c>
      <c r="O85" s="110">
        <v>9</v>
      </c>
      <c r="P85" s="110">
        <v>5</v>
      </c>
      <c r="Q85" s="110">
        <v>5</v>
      </c>
      <c r="R85" s="110">
        <v>100</v>
      </c>
      <c r="S85" s="110">
        <v>128</v>
      </c>
      <c r="T85" s="110">
        <v>8</v>
      </c>
      <c r="U85" s="110">
        <v>19</v>
      </c>
      <c r="V85" s="110">
        <v>304</v>
      </c>
      <c r="W85" s="110">
        <v>220</v>
      </c>
      <c r="X85" s="110">
        <v>2</v>
      </c>
      <c r="Y85" s="110">
        <v>31</v>
      </c>
      <c r="Z85" s="110">
        <v>5</v>
      </c>
      <c r="AA85" s="110">
        <v>53</v>
      </c>
      <c r="AB85" s="110">
        <v>0</v>
      </c>
      <c r="AC85" s="110">
        <v>5</v>
      </c>
      <c r="AD85" s="110">
        <v>0</v>
      </c>
      <c r="AE85" s="110">
        <v>33</v>
      </c>
      <c r="AF85" s="110">
        <v>2</v>
      </c>
      <c r="AG85" s="110">
        <v>23</v>
      </c>
      <c r="AH85" s="110">
        <v>21</v>
      </c>
      <c r="AI85" s="113">
        <v>353</v>
      </c>
    </row>
    <row r="86" spans="1:35" ht="15">
      <c r="A86" s="92" t="s">
        <v>183</v>
      </c>
      <c r="B86" s="110">
        <v>14</v>
      </c>
      <c r="C86" s="110">
        <v>22</v>
      </c>
      <c r="D86" s="110">
        <v>4</v>
      </c>
      <c r="E86" s="110">
        <v>7</v>
      </c>
      <c r="F86" s="110">
        <v>22</v>
      </c>
      <c r="G86" s="110">
        <v>16</v>
      </c>
      <c r="H86" s="110">
        <v>9</v>
      </c>
      <c r="I86" s="110">
        <v>9</v>
      </c>
      <c r="J86" s="110">
        <v>1292</v>
      </c>
      <c r="K86" s="110">
        <v>572</v>
      </c>
      <c r="L86" s="110">
        <v>2</v>
      </c>
      <c r="M86" s="110">
        <v>4</v>
      </c>
      <c r="N86" s="110">
        <v>7</v>
      </c>
      <c r="O86" s="110">
        <v>7</v>
      </c>
      <c r="P86" s="110">
        <v>2</v>
      </c>
      <c r="Q86" s="110">
        <v>1</v>
      </c>
      <c r="R86" s="110">
        <v>300</v>
      </c>
      <c r="S86" s="110">
        <v>200</v>
      </c>
      <c r="T86" s="110">
        <v>4</v>
      </c>
      <c r="U86" s="110">
        <v>2</v>
      </c>
      <c r="V86" s="110">
        <v>83</v>
      </c>
      <c r="W86" s="110">
        <v>19</v>
      </c>
      <c r="X86" s="110">
        <v>1</v>
      </c>
      <c r="Y86" s="110">
        <v>5</v>
      </c>
      <c r="Z86" s="110">
        <v>2</v>
      </c>
      <c r="AA86" s="110">
        <v>12</v>
      </c>
      <c r="AB86" s="110">
        <v>0</v>
      </c>
      <c r="AC86" s="110">
        <v>2</v>
      </c>
      <c r="AD86" s="110">
        <v>0</v>
      </c>
      <c r="AE86" s="110">
        <v>27</v>
      </c>
      <c r="AF86" s="110">
        <v>1</v>
      </c>
      <c r="AG86" s="110">
        <v>5</v>
      </c>
      <c r="AH86" s="110">
        <v>60</v>
      </c>
      <c r="AI86" s="113">
        <v>258</v>
      </c>
    </row>
    <row r="87" spans="1:35" ht="15">
      <c r="A87" s="92" t="s">
        <v>184</v>
      </c>
      <c r="B87" s="110">
        <v>37</v>
      </c>
      <c r="C87" s="110">
        <v>24</v>
      </c>
      <c r="D87" s="110">
        <v>18</v>
      </c>
      <c r="E87" s="110">
        <v>10</v>
      </c>
      <c r="F87" s="110">
        <v>509</v>
      </c>
      <c r="G87" s="110">
        <v>302</v>
      </c>
      <c r="H87" s="110">
        <v>1</v>
      </c>
      <c r="I87" s="110">
        <v>3</v>
      </c>
      <c r="J87" s="110">
        <v>50</v>
      </c>
      <c r="K87" s="110">
        <v>92</v>
      </c>
      <c r="L87" s="110">
        <v>4</v>
      </c>
      <c r="M87" s="110">
        <v>1</v>
      </c>
      <c r="N87" s="110">
        <v>16</v>
      </c>
      <c r="O87" s="110">
        <v>1</v>
      </c>
      <c r="P87" s="110">
        <v>6</v>
      </c>
      <c r="Q87" s="110">
        <v>3</v>
      </c>
      <c r="R87" s="110">
        <v>907</v>
      </c>
      <c r="S87" s="110">
        <v>264</v>
      </c>
      <c r="T87" s="110">
        <v>6</v>
      </c>
      <c r="U87" s="110">
        <v>1</v>
      </c>
      <c r="V87" s="110">
        <v>487</v>
      </c>
      <c r="W87" s="110">
        <v>20</v>
      </c>
      <c r="X87" s="110">
        <v>0</v>
      </c>
      <c r="Y87" s="110">
        <v>0</v>
      </c>
      <c r="Z87" s="110">
        <v>0</v>
      </c>
      <c r="AA87" s="110">
        <v>0</v>
      </c>
      <c r="AB87" s="110">
        <v>0</v>
      </c>
      <c r="AC87" s="110">
        <v>0</v>
      </c>
      <c r="AD87" s="110">
        <v>0</v>
      </c>
      <c r="AE87" s="110">
        <v>0</v>
      </c>
      <c r="AF87" s="110">
        <v>6</v>
      </c>
      <c r="AG87" s="110">
        <v>6</v>
      </c>
      <c r="AH87" s="110">
        <v>77600</v>
      </c>
      <c r="AI87" s="113">
        <v>184000</v>
      </c>
    </row>
    <row r="88" spans="1:35" ht="15">
      <c r="A88" s="92" t="s">
        <v>215</v>
      </c>
      <c r="B88" s="110">
        <v>117</v>
      </c>
      <c r="C88" s="110">
        <v>421</v>
      </c>
      <c r="D88" s="110">
        <v>96</v>
      </c>
      <c r="E88" s="110">
        <v>200</v>
      </c>
      <c r="F88" s="110">
        <v>1094</v>
      </c>
      <c r="G88" s="110">
        <v>1675</v>
      </c>
      <c r="H88" s="110">
        <v>2</v>
      </c>
      <c r="I88" s="110">
        <v>2</v>
      </c>
      <c r="J88" s="110">
        <v>135</v>
      </c>
      <c r="K88" s="110">
        <v>72</v>
      </c>
      <c r="L88" s="110">
        <v>4</v>
      </c>
      <c r="M88" s="110">
        <v>15</v>
      </c>
      <c r="N88" s="110">
        <v>48</v>
      </c>
      <c r="O88" s="110">
        <v>25</v>
      </c>
      <c r="P88" s="110">
        <v>20</v>
      </c>
      <c r="Q88" s="110">
        <v>83</v>
      </c>
      <c r="R88" s="110">
        <v>958</v>
      </c>
      <c r="S88" s="110">
        <v>1506</v>
      </c>
      <c r="T88" s="110">
        <v>20</v>
      </c>
      <c r="U88" s="110">
        <v>253</v>
      </c>
      <c r="V88" s="110">
        <v>194</v>
      </c>
      <c r="W88" s="110">
        <v>1274</v>
      </c>
      <c r="X88" s="110">
        <v>9</v>
      </c>
      <c r="Y88" s="110">
        <v>361</v>
      </c>
      <c r="Z88" s="110">
        <v>545</v>
      </c>
      <c r="AA88" s="110">
        <v>822</v>
      </c>
      <c r="AB88" s="110">
        <v>5</v>
      </c>
      <c r="AC88" s="110">
        <v>150</v>
      </c>
      <c r="AD88" s="110">
        <v>132</v>
      </c>
      <c r="AE88" s="110">
        <v>2106</v>
      </c>
      <c r="AF88" s="110">
        <v>8</v>
      </c>
      <c r="AG88" s="110">
        <v>390</v>
      </c>
      <c r="AH88" s="110">
        <v>458</v>
      </c>
      <c r="AI88" s="113">
        <v>10598</v>
      </c>
    </row>
    <row r="89" spans="1:35" ht="15">
      <c r="A89" s="92" t="s">
        <v>216</v>
      </c>
      <c r="B89" s="110">
        <v>3</v>
      </c>
      <c r="C89" s="110">
        <v>6</v>
      </c>
      <c r="D89" s="110">
        <v>0</v>
      </c>
      <c r="E89" s="110">
        <v>1</v>
      </c>
      <c r="F89" s="110">
        <v>0</v>
      </c>
      <c r="G89" s="110">
        <v>1</v>
      </c>
      <c r="H89" s="110">
        <v>1</v>
      </c>
      <c r="I89" s="110">
        <v>0</v>
      </c>
      <c r="J89" s="110">
        <v>500</v>
      </c>
      <c r="K89" s="110">
        <v>0</v>
      </c>
      <c r="L89" s="110">
        <v>1</v>
      </c>
      <c r="M89" s="110">
        <v>1</v>
      </c>
      <c r="N89" s="110">
        <v>1</v>
      </c>
      <c r="O89" s="110">
        <v>2</v>
      </c>
      <c r="P89" s="110">
        <v>2</v>
      </c>
      <c r="Q89" s="110">
        <v>0</v>
      </c>
      <c r="R89" s="110">
        <v>13</v>
      </c>
      <c r="S89" s="110">
        <v>0</v>
      </c>
      <c r="T89" s="110">
        <v>1</v>
      </c>
      <c r="U89" s="110">
        <v>4</v>
      </c>
      <c r="V89" s="110">
        <v>30</v>
      </c>
      <c r="W89" s="110">
        <v>8</v>
      </c>
      <c r="X89" s="110">
        <v>0</v>
      </c>
      <c r="Y89" s="110">
        <v>5</v>
      </c>
      <c r="Z89" s="110">
        <v>0</v>
      </c>
      <c r="AA89" s="110">
        <v>6</v>
      </c>
      <c r="AB89" s="110">
        <v>0</v>
      </c>
      <c r="AC89" s="110">
        <v>1</v>
      </c>
      <c r="AD89" s="110">
        <v>0</v>
      </c>
      <c r="AE89" s="110">
        <v>6</v>
      </c>
      <c r="AF89" s="110">
        <v>0</v>
      </c>
      <c r="AG89" s="110">
        <v>5</v>
      </c>
      <c r="AH89" s="110">
        <v>0</v>
      </c>
      <c r="AI89" s="113">
        <v>72</v>
      </c>
    </row>
    <row r="90" spans="1:35" ht="15">
      <c r="A90" s="92" t="s">
        <v>217</v>
      </c>
      <c r="B90" s="110">
        <v>28</v>
      </c>
      <c r="C90" s="110">
        <v>59</v>
      </c>
      <c r="D90" s="110">
        <v>2</v>
      </c>
      <c r="E90" s="110">
        <v>6</v>
      </c>
      <c r="F90" s="110">
        <v>11</v>
      </c>
      <c r="G90" s="110">
        <v>34</v>
      </c>
      <c r="H90" s="110">
        <v>0</v>
      </c>
      <c r="I90" s="110">
        <v>0</v>
      </c>
      <c r="J90" s="110">
        <v>0</v>
      </c>
      <c r="K90" s="110">
        <v>0</v>
      </c>
      <c r="L90" s="110">
        <v>3</v>
      </c>
      <c r="M90" s="110">
        <v>3</v>
      </c>
      <c r="N90" s="110">
        <v>7</v>
      </c>
      <c r="O90" s="110">
        <v>6</v>
      </c>
      <c r="P90" s="110">
        <v>5</v>
      </c>
      <c r="Q90" s="110">
        <v>24</v>
      </c>
      <c r="R90" s="110">
        <v>26</v>
      </c>
      <c r="S90" s="110">
        <v>280</v>
      </c>
      <c r="T90" s="110">
        <v>15</v>
      </c>
      <c r="U90" s="110">
        <v>36</v>
      </c>
      <c r="V90" s="110">
        <v>57</v>
      </c>
      <c r="W90" s="110">
        <v>170</v>
      </c>
      <c r="X90" s="110">
        <v>3</v>
      </c>
      <c r="Y90" s="110">
        <v>34</v>
      </c>
      <c r="Z90" s="110">
        <v>9</v>
      </c>
      <c r="AA90" s="110">
        <v>55</v>
      </c>
      <c r="AB90" s="110">
        <v>6</v>
      </c>
      <c r="AC90" s="110">
        <v>17</v>
      </c>
      <c r="AD90" s="110">
        <v>138</v>
      </c>
      <c r="AE90" s="110">
        <v>262</v>
      </c>
      <c r="AF90" s="110">
        <v>17</v>
      </c>
      <c r="AG90" s="110">
        <v>40</v>
      </c>
      <c r="AH90" s="110">
        <v>342</v>
      </c>
      <c r="AI90" s="113">
        <v>714</v>
      </c>
    </row>
    <row r="91" spans="1:35" ht="15">
      <c r="A91" s="92" t="s">
        <v>218</v>
      </c>
      <c r="B91" s="110">
        <v>35</v>
      </c>
      <c r="C91" s="110">
        <v>35</v>
      </c>
      <c r="D91" s="110">
        <v>32</v>
      </c>
      <c r="E91" s="110">
        <v>28</v>
      </c>
      <c r="F91" s="110">
        <v>987</v>
      </c>
      <c r="G91" s="110">
        <v>569</v>
      </c>
      <c r="H91" s="110">
        <v>1</v>
      </c>
      <c r="I91" s="110">
        <v>1</v>
      </c>
      <c r="J91" s="110">
        <v>60</v>
      </c>
      <c r="K91" s="110">
        <v>40</v>
      </c>
      <c r="L91" s="110">
        <v>0</v>
      </c>
      <c r="M91" s="110">
        <v>2</v>
      </c>
      <c r="N91" s="110">
        <v>0</v>
      </c>
      <c r="O91" s="110">
        <v>4</v>
      </c>
      <c r="P91" s="110">
        <v>1</v>
      </c>
      <c r="Q91" s="110">
        <v>5</v>
      </c>
      <c r="R91" s="110">
        <v>150</v>
      </c>
      <c r="S91" s="110">
        <v>154</v>
      </c>
      <c r="T91" s="110">
        <v>1</v>
      </c>
      <c r="U91" s="110">
        <v>8</v>
      </c>
      <c r="V91" s="110">
        <v>54</v>
      </c>
      <c r="W91" s="110">
        <v>78</v>
      </c>
      <c r="X91" s="110">
        <v>5</v>
      </c>
      <c r="Y91" s="110">
        <v>0</v>
      </c>
      <c r="Z91" s="110">
        <v>5</v>
      </c>
      <c r="AA91" s="110">
        <v>0</v>
      </c>
      <c r="AB91" s="110">
        <v>2</v>
      </c>
      <c r="AC91" s="110">
        <v>1</v>
      </c>
      <c r="AD91" s="110">
        <v>26</v>
      </c>
      <c r="AE91" s="110">
        <v>1</v>
      </c>
      <c r="AF91" s="110">
        <v>0</v>
      </c>
      <c r="AG91" s="110">
        <v>2</v>
      </c>
      <c r="AH91" s="110">
        <v>0</v>
      </c>
      <c r="AI91" s="113">
        <v>18</v>
      </c>
    </row>
    <row r="92" spans="1:35" ht="15">
      <c r="A92" s="92" t="s">
        <v>219</v>
      </c>
      <c r="B92" s="110">
        <v>128</v>
      </c>
      <c r="C92" s="110">
        <v>278</v>
      </c>
      <c r="D92" s="110">
        <v>110</v>
      </c>
      <c r="E92" s="110">
        <v>151</v>
      </c>
      <c r="F92" s="110">
        <v>2039</v>
      </c>
      <c r="G92" s="110">
        <v>2301</v>
      </c>
      <c r="H92" s="110">
        <v>0</v>
      </c>
      <c r="I92" s="110">
        <v>0</v>
      </c>
      <c r="J92" s="110">
        <v>0</v>
      </c>
      <c r="K92" s="110">
        <v>0</v>
      </c>
      <c r="L92" s="110">
        <v>18</v>
      </c>
      <c r="M92" s="110">
        <v>27</v>
      </c>
      <c r="N92" s="110">
        <v>58</v>
      </c>
      <c r="O92" s="110">
        <v>37</v>
      </c>
      <c r="P92" s="110">
        <v>18</v>
      </c>
      <c r="Q92" s="110">
        <v>26</v>
      </c>
      <c r="R92" s="110">
        <v>1791</v>
      </c>
      <c r="S92" s="110">
        <v>1603</v>
      </c>
      <c r="T92" s="110">
        <v>14</v>
      </c>
      <c r="U92" s="110">
        <v>17</v>
      </c>
      <c r="V92" s="110">
        <v>467</v>
      </c>
      <c r="W92" s="110">
        <v>176</v>
      </c>
      <c r="X92" s="110">
        <v>9</v>
      </c>
      <c r="Y92" s="110">
        <v>245</v>
      </c>
      <c r="Z92" s="110">
        <v>33</v>
      </c>
      <c r="AA92" s="110">
        <v>669</v>
      </c>
      <c r="AB92" s="110">
        <v>4</v>
      </c>
      <c r="AC92" s="110">
        <v>98</v>
      </c>
      <c r="AD92" s="110">
        <v>98</v>
      </c>
      <c r="AE92" s="110">
        <v>1355</v>
      </c>
      <c r="AF92" s="110">
        <v>11</v>
      </c>
      <c r="AG92" s="110">
        <v>213</v>
      </c>
      <c r="AH92" s="110">
        <v>473</v>
      </c>
      <c r="AI92" s="113">
        <v>4880</v>
      </c>
    </row>
    <row r="93" spans="1:35" ht="15">
      <c r="A93" s="92" t="s">
        <v>185</v>
      </c>
      <c r="B93" s="110">
        <v>0</v>
      </c>
      <c r="C93" s="110">
        <v>2</v>
      </c>
      <c r="D93" s="110">
        <v>0</v>
      </c>
      <c r="E93" s="110">
        <v>2</v>
      </c>
      <c r="F93" s="110">
        <v>0</v>
      </c>
      <c r="G93" s="110">
        <v>117</v>
      </c>
      <c r="H93" s="110">
        <v>0</v>
      </c>
      <c r="I93" s="110">
        <v>1</v>
      </c>
      <c r="J93" s="110">
        <v>0</v>
      </c>
      <c r="K93" s="110">
        <v>24</v>
      </c>
      <c r="L93" s="110">
        <v>0</v>
      </c>
      <c r="M93" s="110">
        <v>1</v>
      </c>
      <c r="N93" s="110">
        <v>0</v>
      </c>
      <c r="O93" s="110">
        <v>4</v>
      </c>
      <c r="P93" s="110">
        <v>0</v>
      </c>
      <c r="Q93" s="110">
        <v>1</v>
      </c>
      <c r="R93" s="110">
        <v>0</v>
      </c>
      <c r="S93" s="110">
        <v>146</v>
      </c>
      <c r="T93" s="110">
        <v>0</v>
      </c>
      <c r="U93" s="110">
        <v>1</v>
      </c>
      <c r="V93" s="110">
        <v>0</v>
      </c>
      <c r="W93" s="110">
        <v>24</v>
      </c>
      <c r="X93" s="110">
        <v>0</v>
      </c>
      <c r="Y93" s="110">
        <v>1</v>
      </c>
      <c r="Z93" s="110">
        <v>0</v>
      </c>
      <c r="AA93" s="110">
        <v>234</v>
      </c>
      <c r="AB93" s="110">
        <v>0</v>
      </c>
      <c r="AC93" s="110">
        <v>0</v>
      </c>
      <c r="AD93" s="110">
        <v>0</v>
      </c>
      <c r="AE93" s="110">
        <v>0</v>
      </c>
      <c r="AF93" s="110">
        <v>0</v>
      </c>
      <c r="AG93" s="110">
        <v>1</v>
      </c>
      <c r="AH93" s="110">
        <v>0</v>
      </c>
      <c r="AI93" s="113">
        <v>88</v>
      </c>
    </row>
    <row r="94" spans="1:35" ht="15">
      <c r="A94" s="92" t="s">
        <v>186</v>
      </c>
      <c r="B94" s="110">
        <v>89</v>
      </c>
      <c r="C94" s="110">
        <v>398</v>
      </c>
      <c r="D94" s="110">
        <v>73</v>
      </c>
      <c r="E94" s="110">
        <v>164</v>
      </c>
      <c r="F94" s="110">
        <v>1121</v>
      </c>
      <c r="G94" s="110">
        <v>1203</v>
      </c>
      <c r="H94" s="110">
        <v>2</v>
      </c>
      <c r="I94" s="110">
        <v>1</v>
      </c>
      <c r="J94" s="110">
        <v>498</v>
      </c>
      <c r="K94" s="110">
        <v>82</v>
      </c>
      <c r="L94" s="110">
        <v>2</v>
      </c>
      <c r="M94" s="110">
        <v>15</v>
      </c>
      <c r="N94" s="110">
        <v>6</v>
      </c>
      <c r="O94" s="110">
        <v>24</v>
      </c>
      <c r="P94" s="110">
        <v>17</v>
      </c>
      <c r="Q94" s="110">
        <v>163</v>
      </c>
      <c r="R94" s="110">
        <v>246</v>
      </c>
      <c r="S94" s="110">
        <v>835</v>
      </c>
      <c r="T94" s="110">
        <v>11</v>
      </c>
      <c r="U94" s="110">
        <v>179</v>
      </c>
      <c r="V94" s="110">
        <v>107</v>
      </c>
      <c r="W94" s="110">
        <v>459</v>
      </c>
      <c r="X94" s="110">
        <v>9</v>
      </c>
      <c r="Y94" s="110">
        <v>328</v>
      </c>
      <c r="Z94" s="110">
        <v>34</v>
      </c>
      <c r="AA94" s="110">
        <v>729</v>
      </c>
      <c r="AB94" s="110">
        <v>3</v>
      </c>
      <c r="AC94" s="110">
        <v>63</v>
      </c>
      <c r="AD94" s="110">
        <v>51</v>
      </c>
      <c r="AE94" s="110">
        <v>1052</v>
      </c>
      <c r="AF94" s="110">
        <v>7</v>
      </c>
      <c r="AG94" s="110">
        <v>344</v>
      </c>
      <c r="AH94" s="110">
        <v>374</v>
      </c>
      <c r="AI94" s="113">
        <v>8048</v>
      </c>
    </row>
    <row r="95" spans="1:35" ht="15">
      <c r="A95" s="92" t="s">
        <v>222</v>
      </c>
      <c r="B95" s="110">
        <v>4</v>
      </c>
      <c r="C95" s="110">
        <v>20</v>
      </c>
      <c r="D95" s="110">
        <v>1</v>
      </c>
      <c r="E95" s="110">
        <v>4</v>
      </c>
      <c r="F95" s="110">
        <v>2</v>
      </c>
      <c r="G95" s="110">
        <v>11</v>
      </c>
      <c r="H95" s="110">
        <v>0</v>
      </c>
      <c r="I95" s="110">
        <v>0</v>
      </c>
      <c r="J95" s="110">
        <v>0</v>
      </c>
      <c r="K95" s="110">
        <v>0</v>
      </c>
      <c r="L95" s="110">
        <v>0</v>
      </c>
      <c r="M95" s="110">
        <v>1</v>
      </c>
      <c r="N95" s="110">
        <v>0</v>
      </c>
      <c r="O95" s="110">
        <v>1</v>
      </c>
      <c r="P95" s="110">
        <v>2</v>
      </c>
      <c r="Q95" s="110">
        <v>2</v>
      </c>
      <c r="R95" s="110">
        <v>306</v>
      </c>
      <c r="S95" s="110">
        <v>160</v>
      </c>
      <c r="T95" s="110">
        <v>2</v>
      </c>
      <c r="U95" s="110">
        <v>2</v>
      </c>
      <c r="V95" s="110">
        <v>150</v>
      </c>
      <c r="W95" s="110">
        <v>310</v>
      </c>
      <c r="X95" s="110">
        <v>0</v>
      </c>
      <c r="Y95" s="110">
        <v>13</v>
      </c>
      <c r="Z95" s="110">
        <v>0</v>
      </c>
      <c r="AA95" s="110">
        <v>23</v>
      </c>
      <c r="AB95" s="110">
        <v>0</v>
      </c>
      <c r="AC95" s="110">
        <v>4</v>
      </c>
      <c r="AD95" s="110">
        <v>0</v>
      </c>
      <c r="AE95" s="110">
        <v>50</v>
      </c>
      <c r="AF95" s="110">
        <v>1</v>
      </c>
      <c r="AG95" s="110">
        <v>13</v>
      </c>
      <c r="AH95" s="110">
        <v>3250</v>
      </c>
      <c r="AI95" s="113">
        <v>4900</v>
      </c>
    </row>
    <row r="96" spans="1:35" ht="15">
      <c r="A96" s="92" t="s">
        <v>223</v>
      </c>
      <c r="B96" s="110">
        <v>7</v>
      </c>
      <c r="C96" s="110">
        <v>25</v>
      </c>
      <c r="D96" s="110">
        <v>5</v>
      </c>
      <c r="E96" s="110">
        <v>8</v>
      </c>
      <c r="F96" s="110">
        <v>120</v>
      </c>
      <c r="G96" s="110">
        <v>44</v>
      </c>
      <c r="H96" s="110">
        <v>1</v>
      </c>
      <c r="I96" s="110">
        <v>1</v>
      </c>
      <c r="J96" s="110">
        <v>260</v>
      </c>
      <c r="K96" s="110">
        <v>40</v>
      </c>
      <c r="L96" s="110">
        <v>1</v>
      </c>
      <c r="M96" s="110">
        <v>0</v>
      </c>
      <c r="N96" s="110">
        <v>4</v>
      </c>
      <c r="O96" s="110">
        <v>0</v>
      </c>
      <c r="P96" s="110">
        <v>1</v>
      </c>
      <c r="Q96" s="110">
        <v>0</v>
      </c>
      <c r="R96" s="110">
        <v>10</v>
      </c>
      <c r="S96" s="110">
        <v>0</v>
      </c>
      <c r="T96" s="110">
        <v>3</v>
      </c>
      <c r="U96" s="110">
        <v>8</v>
      </c>
      <c r="V96" s="110">
        <v>39</v>
      </c>
      <c r="W96" s="110">
        <v>32</v>
      </c>
      <c r="X96" s="110">
        <v>3</v>
      </c>
      <c r="Y96" s="110">
        <v>20</v>
      </c>
      <c r="Z96" s="110">
        <v>66</v>
      </c>
      <c r="AA96" s="110">
        <v>266</v>
      </c>
      <c r="AB96" s="110">
        <v>2</v>
      </c>
      <c r="AC96" s="110">
        <v>0</v>
      </c>
      <c r="AD96" s="110">
        <v>9</v>
      </c>
      <c r="AE96" s="110">
        <v>0</v>
      </c>
      <c r="AF96" s="110">
        <v>4</v>
      </c>
      <c r="AG96" s="110">
        <v>0</v>
      </c>
      <c r="AH96" s="110">
        <v>115</v>
      </c>
      <c r="AI96" s="113">
        <v>0</v>
      </c>
    </row>
    <row r="97" spans="1:35" ht="15">
      <c r="A97" s="92" t="s">
        <v>224</v>
      </c>
      <c r="B97" s="110">
        <v>14</v>
      </c>
      <c r="C97" s="110">
        <v>12</v>
      </c>
      <c r="D97" s="110">
        <v>6</v>
      </c>
      <c r="E97" s="110">
        <v>3</v>
      </c>
      <c r="F97" s="110">
        <v>83</v>
      </c>
      <c r="G97" s="110">
        <v>109</v>
      </c>
      <c r="H97" s="110">
        <v>1</v>
      </c>
      <c r="I97" s="110">
        <v>1</v>
      </c>
      <c r="J97" s="110">
        <v>465</v>
      </c>
      <c r="K97" s="110">
        <v>470</v>
      </c>
      <c r="L97" s="110">
        <v>3</v>
      </c>
      <c r="M97" s="110">
        <v>5</v>
      </c>
      <c r="N97" s="110">
        <v>12</v>
      </c>
      <c r="O97" s="110">
        <v>14</v>
      </c>
      <c r="P97" s="110">
        <v>4</v>
      </c>
      <c r="Q97" s="110">
        <v>2</v>
      </c>
      <c r="R97" s="110">
        <v>40</v>
      </c>
      <c r="S97" s="110">
        <v>31</v>
      </c>
      <c r="T97" s="110">
        <v>2</v>
      </c>
      <c r="U97" s="110">
        <v>2</v>
      </c>
      <c r="V97" s="110">
        <v>29</v>
      </c>
      <c r="W97" s="110">
        <v>53</v>
      </c>
      <c r="X97" s="110">
        <v>2</v>
      </c>
      <c r="Y97" s="110">
        <v>3</v>
      </c>
      <c r="Z97" s="110">
        <v>104</v>
      </c>
      <c r="AA97" s="110">
        <v>5</v>
      </c>
      <c r="AB97" s="110">
        <v>0</v>
      </c>
      <c r="AC97" s="110">
        <v>1</v>
      </c>
      <c r="AD97" s="110">
        <v>0</v>
      </c>
      <c r="AE97" s="110">
        <v>15</v>
      </c>
      <c r="AF97" s="110">
        <v>1</v>
      </c>
      <c r="AG97" s="110">
        <v>2</v>
      </c>
      <c r="AH97" s="110">
        <v>50</v>
      </c>
      <c r="AI97" s="113">
        <v>22</v>
      </c>
    </row>
    <row r="98" spans="1:35" ht="15">
      <c r="A98" s="92" t="s">
        <v>225</v>
      </c>
      <c r="B98" s="110">
        <v>4</v>
      </c>
      <c r="C98" s="110">
        <v>20</v>
      </c>
      <c r="D98" s="110">
        <v>3</v>
      </c>
      <c r="E98" s="110">
        <v>7</v>
      </c>
      <c r="F98" s="110">
        <v>139</v>
      </c>
      <c r="G98" s="110">
        <v>103</v>
      </c>
      <c r="H98" s="110">
        <v>0</v>
      </c>
      <c r="I98" s="110">
        <v>0</v>
      </c>
      <c r="J98" s="110">
        <v>0</v>
      </c>
      <c r="K98" s="110">
        <v>0</v>
      </c>
      <c r="L98" s="110">
        <v>1</v>
      </c>
      <c r="M98" s="110">
        <v>0</v>
      </c>
      <c r="N98" s="110">
        <v>1</v>
      </c>
      <c r="O98" s="110">
        <v>0</v>
      </c>
      <c r="P98" s="110">
        <v>1</v>
      </c>
      <c r="Q98" s="110">
        <v>2</v>
      </c>
      <c r="R98" s="110">
        <v>3</v>
      </c>
      <c r="S98" s="110">
        <v>27</v>
      </c>
      <c r="T98" s="110">
        <v>0</v>
      </c>
      <c r="U98" s="110">
        <v>2</v>
      </c>
      <c r="V98" s="110">
        <v>0</v>
      </c>
      <c r="W98" s="110">
        <v>25</v>
      </c>
      <c r="X98" s="110">
        <v>1</v>
      </c>
      <c r="Y98" s="110">
        <v>14</v>
      </c>
      <c r="Z98" s="110">
        <v>5</v>
      </c>
      <c r="AA98" s="110">
        <v>32</v>
      </c>
      <c r="AB98" s="110">
        <v>0</v>
      </c>
      <c r="AC98" s="110">
        <v>5</v>
      </c>
      <c r="AD98" s="110">
        <v>0</v>
      </c>
      <c r="AE98" s="110">
        <v>102</v>
      </c>
      <c r="AF98" s="110">
        <v>1</v>
      </c>
      <c r="AG98" s="110">
        <v>17</v>
      </c>
      <c r="AH98" s="110">
        <v>100</v>
      </c>
      <c r="AI98" s="113">
        <v>488</v>
      </c>
    </row>
    <row r="99" spans="1:35" ht="15">
      <c r="A99" s="92" t="s">
        <v>226</v>
      </c>
      <c r="B99" s="110">
        <v>27</v>
      </c>
      <c r="C99" s="110">
        <v>32</v>
      </c>
      <c r="D99" s="110">
        <v>21</v>
      </c>
      <c r="E99" s="110">
        <v>16</v>
      </c>
      <c r="F99" s="110">
        <v>430</v>
      </c>
      <c r="G99" s="110">
        <v>304</v>
      </c>
      <c r="H99" s="110">
        <v>0</v>
      </c>
      <c r="I99" s="110">
        <v>0</v>
      </c>
      <c r="J99" s="110">
        <v>0</v>
      </c>
      <c r="K99" s="110">
        <v>0</v>
      </c>
      <c r="L99" s="110">
        <v>10</v>
      </c>
      <c r="M99" s="110">
        <v>4</v>
      </c>
      <c r="N99" s="110">
        <v>23</v>
      </c>
      <c r="O99" s="110">
        <v>12</v>
      </c>
      <c r="P99" s="110">
        <v>5</v>
      </c>
      <c r="Q99" s="110">
        <v>5</v>
      </c>
      <c r="R99" s="110">
        <v>93</v>
      </c>
      <c r="S99" s="110">
        <v>168</v>
      </c>
      <c r="T99" s="110">
        <v>5</v>
      </c>
      <c r="U99" s="110">
        <v>7</v>
      </c>
      <c r="V99" s="110">
        <v>84</v>
      </c>
      <c r="W99" s="110">
        <v>75</v>
      </c>
      <c r="X99" s="110">
        <v>0</v>
      </c>
      <c r="Y99" s="110">
        <v>10</v>
      </c>
      <c r="Z99" s="110">
        <v>0</v>
      </c>
      <c r="AA99" s="110">
        <v>19</v>
      </c>
      <c r="AB99" s="110">
        <v>0</v>
      </c>
      <c r="AC99" s="110">
        <v>8</v>
      </c>
      <c r="AD99" s="110">
        <v>0</v>
      </c>
      <c r="AE99" s="110">
        <v>131</v>
      </c>
      <c r="AF99" s="110">
        <v>0</v>
      </c>
      <c r="AG99" s="110">
        <v>14</v>
      </c>
      <c r="AH99" s="110">
        <v>0</v>
      </c>
      <c r="AI99" s="113">
        <v>311</v>
      </c>
    </row>
    <row r="100" spans="1:35" ht="15">
      <c r="A100" s="92" t="s">
        <v>227</v>
      </c>
      <c r="B100" s="110">
        <v>33</v>
      </c>
      <c r="C100" s="110">
        <v>61</v>
      </c>
      <c r="D100" s="110">
        <v>26</v>
      </c>
      <c r="E100" s="110">
        <v>18</v>
      </c>
      <c r="F100" s="110">
        <v>1090</v>
      </c>
      <c r="G100" s="110">
        <v>789</v>
      </c>
      <c r="H100" s="110">
        <v>0</v>
      </c>
      <c r="I100" s="110">
        <v>1</v>
      </c>
      <c r="J100" s="110">
        <v>0</v>
      </c>
      <c r="K100" s="110">
        <v>1</v>
      </c>
      <c r="L100" s="110">
        <v>1</v>
      </c>
      <c r="M100" s="110">
        <v>6</v>
      </c>
      <c r="N100" s="110">
        <v>30</v>
      </c>
      <c r="O100" s="110">
        <v>36</v>
      </c>
      <c r="P100" s="110">
        <v>11</v>
      </c>
      <c r="Q100" s="110">
        <v>18</v>
      </c>
      <c r="R100" s="110">
        <v>447</v>
      </c>
      <c r="S100" s="110">
        <v>525</v>
      </c>
      <c r="T100" s="110">
        <v>9</v>
      </c>
      <c r="U100" s="110">
        <v>10</v>
      </c>
      <c r="V100" s="110">
        <v>274</v>
      </c>
      <c r="W100" s="110">
        <v>153</v>
      </c>
      <c r="X100" s="110">
        <v>3</v>
      </c>
      <c r="Y100" s="110">
        <v>36</v>
      </c>
      <c r="Z100" s="110">
        <v>23</v>
      </c>
      <c r="AA100" s="110">
        <v>57</v>
      </c>
      <c r="AB100" s="110">
        <v>0</v>
      </c>
      <c r="AC100" s="110">
        <v>17</v>
      </c>
      <c r="AD100" s="110">
        <v>0</v>
      </c>
      <c r="AE100" s="110">
        <v>168</v>
      </c>
      <c r="AF100" s="110">
        <v>2</v>
      </c>
      <c r="AG100" s="110">
        <v>33</v>
      </c>
      <c r="AH100" s="110">
        <v>45</v>
      </c>
      <c r="AI100" s="113">
        <v>373</v>
      </c>
    </row>
    <row r="101" spans="1:35" ht="15">
      <c r="A101" s="92" t="s">
        <v>228</v>
      </c>
      <c r="B101" s="110">
        <v>3</v>
      </c>
      <c r="C101" s="110">
        <v>27</v>
      </c>
      <c r="D101" s="110">
        <v>0</v>
      </c>
      <c r="E101" s="110">
        <v>3</v>
      </c>
      <c r="F101" s="110">
        <v>0</v>
      </c>
      <c r="G101" s="110">
        <v>81</v>
      </c>
      <c r="H101" s="110">
        <v>0</v>
      </c>
      <c r="I101" s="110">
        <v>0</v>
      </c>
      <c r="J101" s="110">
        <v>0</v>
      </c>
      <c r="K101" s="110">
        <v>0</v>
      </c>
      <c r="L101" s="110">
        <v>1</v>
      </c>
      <c r="M101" s="110">
        <v>5</v>
      </c>
      <c r="N101" s="110">
        <v>12</v>
      </c>
      <c r="O101" s="110">
        <v>6</v>
      </c>
      <c r="P101" s="110">
        <v>0</v>
      </c>
      <c r="Q101" s="110">
        <v>1</v>
      </c>
      <c r="R101" s="110">
        <v>0</v>
      </c>
      <c r="S101" s="110">
        <v>20</v>
      </c>
      <c r="T101" s="110">
        <v>2</v>
      </c>
      <c r="U101" s="110">
        <v>12</v>
      </c>
      <c r="V101" s="110">
        <v>153</v>
      </c>
      <c r="W101" s="110">
        <v>117</v>
      </c>
      <c r="X101" s="110">
        <v>0</v>
      </c>
      <c r="Y101" s="110">
        <v>20</v>
      </c>
      <c r="Z101" s="110">
        <v>0</v>
      </c>
      <c r="AA101" s="110">
        <v>42</v>
      </c>
      <c r="AB101" s="110">
        <v>0</v>
      </c>
      <c r="AC101" s="110">
        <v>14</v>
      </c>
      <c r="AD101" s="110">
        <v>0</v>
      </c>
      <c r="AE101" s="110">
        <v>147</v>
      </c>
      <c r="AF101" s="110">
        <v>1</v>
      </c>
      <c r="AG101" s="110">
        <v>23</v>
      </c>
      <c r="AH101" s="110">
        <v>10</v>
      </c>
      <c r="AI101" s="113">
        <v>1035</v>
      </c>
    </row>
    <row r="102" spans="1:35" ht="15">
      <c r="A102" s="92" t="s">
        <v>229</v>
      </c>
      <c r="B102" s="110">
        <v>35</v>
      </c>
      <c r="C102" s="110">
        <v>107</v>
      </c>
      <c r="D102" s="110">
        <v>27</v>
      </c>
      <c r="E102" s="110">
        <v>51</v>
      </c>
      <c r="F102" s="110">
        <v>428</v>
      </c>
      <c r="G102" s="110">
        <v>881</v>
      </c>
      <c r="H102" s="110">
        <v>0</v>
      </c>
      <c r="I102" s="110">
        <v>0</v>
      </c>
      <c r="J102" s="110">
        <v>0</v>
      </c>
      <c r="K102" s="110">
        <v>0</v>
      </c>
      <c r="L102" s="110">
        <v>3</v>
      </c>
      <c r="M102" s="110">
        <v>10</v>
      </c>
      <c r="N102" s="110">
        <v>16</v>
      </c>
      <c r="O102" s="110">
        <v>15</v>
      </c>
      <c r="P102" s="110">
        <v>6</v>
      </c>
      <c r="Q102" s="110">
        <v>13</v>
      </c>
      <c r="R102" s="110">
        <v>267</v>
      </c>
      <c r="S102" s="110">
        <v>709</v>
      </c>
      <c r="T102" s="110">
        <v>4</v>
      </c>
      <c r="U102" s="110">
        <v>3</v>
      </c>
      <c r="V102" s="110">
        <v>65</v>
      </c>
      <c r="W102" s="110">
        <v>7</v>
      </c>
      <c r="X102" s="110">
        <v>3</v>
      </c>
      <c r="Y102" s="110">
        <v>75</v>
      </c>
      <c r="Z102" s="110">
        <v>906</v>
      </c>
      <c r="AA102" s="110">
        <v>604</v>
      </c>
      <c r="AB102" s="110">
        <v>3</v>
      </c>
      <c r="AC102" s="110">
        <v>22</v>
      </c>
      <c r="AD102" s="110">
        <v>37</v>
      </c>
      <c r="AE102" s="110">
        <v>713</v>
      </c>
      <c r="AF102" s="110">
        <v>5</v>
      </c>
      <c r="AG102" s="110">
        <v>76</v>
      </c>
      <c r="AH102" s="110">
        <v>235</v>
      </c>
      <c r="AI102" s="113">
        <v>3176</v>
      </c>
    </row>
    <row r="103" spans="1:35" ht="15">
      <c r="A103" s="92" t="s">
        <v>230</v>
      </c>
      <c r="B103" s="110">
        <v>21</v>
      </c>
      <c r="C103" s="110">
        <v>23</v>
      </c>
      <c r="D103" s="110">
        <v>3</v>
      </c>
      <c r="E103" s="110">
        <v>5</v>
      </c>
      <c r="F103" s="110">
        <v>4</v>
      </c>
      <c r="G103" s="110">
        <v>15</v>
      </c>
      <c r="H103" s="110">
        <v>0</v>
      </c>
      <c r="I103" s="110">
        <v>0</v>
      </c>
      <c r="J103" s="110">
        <v>0</v>
      </c>
      <c r="K103" s="110">
        <v>0</v>
      </c>
      <c r="L103" s="110">
        <v>7</v>
      </c>
      <c r="M103" s="110">
        <v>2</v>
      </c>
      <c r="N103" s="110">
        <v>19</v>
      </c>
      <c r="O103" s="110">
        <v>10</v>
      </c>
      <c r="P103" s="110">
        <v>3</v>
      </c>
      <c r="Q103" s="110">
        <v>4</v>
      </c>
      <c r="R103" s="110">
        <v>12</v>
      </c>
      <c r="S103" s="110">
        <v>19</v>
      </c>
      <c r="T103" s="110">
        <v>11</v>
      </c>
      <c r="U103" s="110">
        <v>13</v>
      </c>
      <c r="V103" s="110">
        <v>200</v>
      </c>
      <c r="W103" s="110">
        <v>126</v>
      </c>
      <c r="X103" s="110">
        <v>5</v>
      </c>
      <c r="Y103" s="110">
        <v>16</v>
      </c>
      <c r="Z103" s="110">
        <v>11</v>
      </c>
      <c r="AA103" s="110">
        <v>39</v>
      </c>
      <c r="AB103" s="110">
        <v>5</v>
      </c>
      <c r="AC103" s="110">
        <v>7</v>
      </c>
      <c r="AD103" s="110">
        <v>43</v>
      </c>
      <c r="AE103" s="110">
        <v>142</v>
      </c>
      <c r="AF103" s="110">
        <v>9</v>
      </c>
      <c r="AG103" s="110">
        <v>15</v>
      </c>
      <c r="AH103" s="110">
        <v>159</v>
      </c>
      <c r="AI103" s="113">
        <v>1608</v>
      </c>
    </row>
    <row r="104" spans="1:35" ht="15">
      <c r="A104" s="92" t="s">
        <v>231</v>
      </c>
      <c r="B104" s="110">
        <v>21</v>
      </c>
      <c r="C104" s="110">
        <v>83</v>
      </c>
      <c r="D104" s="110">
        <v>11</v>
      </c>
      <c r="E104" s="110">
        <v>28</v>
      </c>
      <c r="F104" s="110">
        <v>166</v>
      </c>
      <c r="G104" s="110">
        <v>582</v>
      </c>
      <c r="H104" s="110">
        <v>6</v>
      </c>
      <c r="I104" s="110">
        <v>5</v>
      </c>
      <c r="J104" s="110">
        <v>1407</v>
      </c>
      <c r="K104" s="110">
        <v>729</v>
      </c>
      <c r="L104" s="110">
        <v>6</v>
      </c>
      <c r="M104" s="110">
        <v>5</v>
      </c>
      <c r="N104" s="110">
        <v>30</v>
      </c>
      <c r="O104" s="110">
        <v>29</v>
      </c>
      <c r="P104" s="110">
        <v>1</v>
      </c>
      <c r="Q104" s="110">
        <v>2</v>
      </c>
      <c r="R104" s="110">
        <v>450</v>
      </c>
      <c r="S104" s="110">
        <v>15</v>
      </c>
      <c r="T104" s="110">
        <v>0</v>
      </c>
      <c r="U104" s="110">
        <v>9</v>
      </c>
      <c r="V104" s="110">
        <v>0</v>
      </c>
      <c r="W104" s="110">
        <v>43</v>
      </c>
      <c r="X104" s="110">
        <v>0</v>
      </c>
      <c r="Y104" s="110">
        <v>61</v>
      </c>
      <c r="Z104" s="110">
        <v>0</v>
      </c>
      <c r="AA104" s="110">
        <v>890</v>
      </c>
      <c r="AB104" s="110">
        <v>1</v>
      </c>
      <c r="AC104" s="110">
        <v>36</v>
      </c>
      <c r="AD104" s="110">
        <v>12</v>
      </c>
      <c r="AE104" s="110">
        <v>487</v>
      </c>
      <c r="AF104" s="110">
        <v>1</v>
      </c>
      <c r="AG104" s="110">
        <v>60</v>
      </c>
      <c r="AH104" s="110">
        <v>50</v>
      </c>
      <c r="AI104" s="113">
        <v>1380</v>
      </c>
    </row>
    <row r="105" spans="1:35" ht="15">
      <c r="A105" s="92" t="s">
        <v>232</v>
      </c>
      <c r="B105" s="110">
        <v>7</v>
      </c>
      <c r="C105" s="110">
        <v>35</v>
      </c>
      <c r="D105" s="110">
        <v>3</v>
      </c>
      <c r="E105" s="110">
        <v>2</v>
      </c>
      <c r="F105" s="110">
        <v>3</v>
      </c>
      <c r="G105" s="110">
        <v>3</v>
      </c>
      <c r="H105" s="110">
        <v>0</v>
      </c>
      <c r="I105" s="110">
        <v>0</v>
      </c>
      <c r="J105" s="110">
        <v>0</v>
      </c>
      <c r="K105" s="110">
        <v>0</v>
      </c>
      <c r="L105" s="110">
        <v>3</v>
      </c>
      <c r="M105" s="110">
        <v>2</v>
      </c>
      <c r="N105" s="110">
        <v>16</v>
      </c>
      <c r="O105" s="110">
        <v>6</v>
      </c>
      <c r="P105" s="110">
        <v>0</v>
      </c>
      <c r="Q105" s="110">
        <v>2</v>
      </c>
      <c r="R105" s="110">
        <v>0</v>
      </c>
      <c r="S105" s="110">
        <v>7</v>
      </c>
      <c r="T105" s="110">
        <v>0</v>
      </c>
      <c r="U105" s="110">
        <v>6</v>
      </c>
      <c r="V105" s="110">
        <v>0</v>
      </c>
      <c r="W105" s="110">
        <v>41</v>
      </c>
      <c r="X105" s="110">
        <v>0</v>
      </c>
      <c r="Y105" s="110">
        <v>21</v>
      </c>
      <c r="Z105" s="110">
        <v>0</v>
      </c>
      <c r="AA105" s="110">
        <v>36</v>
      </c>
      <c r="AB105" s="110">
        <v>1</v>
      </c>
      <c r="AC105" s="110">
        <v>22</v>
      </c>
      <c r="AD105" s="110">
        <v>34</v>
      </c>
      <c r="AE105" s="110">
        <v>509</v>
      </c>
      <c r="AF105" s="110">
        <v>1</v>
      </c>
      <c r="AG105" s="110">
        <v>32</v>
      </c>
      <c r="AH105" s="110">
        <v>30</v>
      </c>
      <c r="AI105" s="113">
        <v>779</v>
      </c>
    </row>
    <row r="106" spans="1:35" ht="15">
      <c r="A106" s="92" t="s">
        <v>233</v>
      </c>
      <c r="B106" s="110">
        <v>51</v>
      </c>
      <c r="C106" s="110">
        <v>118</v>
      </c>
      <c r="D106" s="110">
        <v>40</v>
      </c>
      <c r="E106" s="110">
        <v>73</v>
      </c>
      <c r="F106" s="110">
        <v>748</v>
      </c>
      <c r="G106" s="110">
        <v>1169</v>
      </c>
      <c r="H106" s="110">
        <v>9</v>
      </c>
      <c r="I106" s="110">
        <v>7</v>
      </c>
      <c r="J106" s="110">
        <v>1129</v>
      </c>
      <c r="K106" s="110">
        <v>474</v>
      </c>
      <c r="L106" s="110">
        <v>1</v>
      </c>
      <c r="M106" s="110">
        <v>6</v>
      </c>
      <c r="N106" s="110">
        <v>1</v>
      </c>
      <c r="O106" s="110">
        <v>17</v>
      </c>
      <c r="P106" s="110">
        <v>4</v>
      </c>
      <c r="Q106" s="110">
        <v>21</v>
      </c>
      <c r="R106" s="110">
        <v>223</v>
      </c>
      <c r="S106" s="110">
        <v>483</v>
      </c>
      <c r="T106" s="110">
        <v>8</v>
      </c>
      <c r="U106" s="110">
        <v>35</v>
      </c>
      <c r="V106" s="110">
        <v>129</v>
      </c>
      <c r="W106" s="110">
        <v>246</v>
      </c>
      <c r="X106" s="110">
        <v>2</v>
      </c>
      <c r="Y106" s="110">
        <v>56</v>
      </c>
      <c r="Z106" s="110">
        <v>13</v>
      </c>
      <c r="AA106" s="110">
        <v>234</v>
      </c>
      <c r="AB106" s="110">
        <v>0</v>
      </c>
      <c r="AC106" s="110">
        <v>4</v>
      </c>
      <c r="AD106" s="110">
        <v>0</v>
      </c>
      <c r="AE106" s="110">
        <v>51</v>
      </c>
      <c r="AF106" s="110">
        <v>0</v>
      </c>
      <c r="AG106" s="110">
        <v>53</v>
      </c>
      <c r="AH106" s="110">
        <v>0</v>
      </c>
      <c r="AI106" s="113">
        <v>1207</v>
      </c>
    </row>
    <row r="107" spans="1:35" ht="15">
      <c r="A107" s="92" t="s">
        <v>234</v>
      </c>
      <c r="B107" s="110">
        <v>1</v>
      </c>
      <c r="C107" s="110">
        <v>17</v>
      </c>
      <c r="D107" s="110">
        <v>1</v>
      </c>
      <c r="E107" s="110">
        <v>0</v>
      </c>
      <c r="F107" s="110">
        <v>4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  <c r="M107" s="110">
        <v>0</v>
      </c>
      <c r="N107" s="110">
        <v>0</v>
      </c>
      <c r="O107" s="110">
        <v>0</v>
      </c>
      <c r="P107" s="110">
        <v>0</v>
      </c>
      <c r="Q107" s="110">
        <v>0</v>
      </c>
      <c r="R107" s="110">
        <v>0</v>
      </c>
      <c r="S107" s="110">
        <v>0</v>
      </c>
      <c r="T107" s="110">
        <v>0</v>
      </c>
      <c r="U107" s="110">
        <v>1</v>
      </c>
      <c r="V107" s="110">
        <v>0</v>
      </c>
      <c r="W107" s="110">
        <v>8</v>
      </c>
      <c r="X107" s="110">
        <v>0</v>
      </c>
      <c r="Y107" s="110">
        <v>5</v>
      </c>
      <c r="Z107" s="110">
        <v>0</v>
      </c>
      <c r="AA107" s="110">
        <v>39</v>
      </c>
      <c r="AB107" s="110">
        <v>0</v>
      </c>
      <c r="AC107" s="110">
        <v>14</v>
      </c>
      <c r="AD107" s="110">
        <v>0</v>
      </c>
      <c r="AE107" s="110">
        <v>373</v>
      </c>
      <c r="AF107" s="110">
        <v>0</v>
      </c>
      <c r="AG107" s="110">
        <v>17</v>
      </c>
      <c r="AH107" s="110">
        <v>0</v>
      </c>
      <c r="AI107" s="113">
        <v>562</v>
      </c>
    </row>
    <row r="108" spans="1:35" ht="15">
      <c r="A108" s="92" t="s">
        <v>235</v>
      </c>
      <c r="B108" s="110">
        <v>6</v>
      </c>
      <c r="C108" s="110">
        <v>8</v>
      </c>
      <c r="D108" s="110">
        <v>5</v>
      </c>
      <c r="E108" s="110">
        <v>7</v>
      </c>
      <c r="F108" s="110">
        <v>22</v>
      </c>
      <c r="G108" s="110">
        <v>62</v>
      </c>
      <c r="H108" s="110">
        <v>0</v>
      </c>
      <c r="I108" s="110">
        <v>0</v>
      </c>
      <c r="J108" s="110">
        <v>0</v>
      </c>
      <c r="K108" s="110">
        <v>0</v>
      </c>
      <c r="L108" s="110">
        <v>1</v>
      </c>
      <c r="M108" s="110">
        <v>0</v>
      </c>
      <c r="N108" s="110">
        <v>1</v>
      </c>
      <c r="O108" s="110">
        <v>0</v>
      </c>
      <c r="P108" s="110">
        <v>0</v>
      </c>
      <c r="Q108" s="110">
        <v>0</v>
      </c>
      <c r="R108" s="110">
        <v>0</v>
      </c>
      <c r="S108" s="110">
        <v>0</v>
      </c>
      <c r="T108" s="110">
        <v>0</v>
      </c>
      <c r="U108" s="110">
        <v>0</v>
      </c>
      <c r="V108" s="110">
        <v>0</v>
      </c>
      <c r="W108" s="110">
        <v>0</v>
      </c>
      <c r="X108" s="110">
        <v>0</v>
      </c>
      <c r="Y108" s="110">
        <v>0</v>
      </c>
      <c r="Z108" s="110">
        <v>0</v>
      </c>
      <c r="AA108" s="110">
        <v>0</v>
      </c>
      <c r="AB108" s="110">
        <v>1</v>
      </c>
      <c r="AC108" s="110">
        <v>0</v>
      </c>
      <c r="AD108" s="110">
        <v>20</v>
      </c>
      <c r="AE108" s="110">
        <v>0</v>
      </c>
      <c r="AF108" s="110">
        <v>2</v>
      </c>
      <c r="AG108" s="110">
        <v>1</v>
      </c>
      <c r="AH108" s="110">
        <v>110</v>
      </c>
      <c r="AI108" s="113">
        <v>5000</v>
      </c>
    </row>
    <row r="109" spans="1:35" ht="15">
      <c r="A109" s="93" t="s">
        <v>236</v>
      </c>
      <c r="B109" s="143">
        <v>13</v>
      </c>
      <c r="C109" s="110">
        <v>49</v>
      </c>
      <c r="D109" s="110">
        <v>7</v>
      </c>
      <c r="E109" s="110">
        <v>9</v>
      </c>
      <c r="F109" s="110">
        <v>13</v>
      </c>
      <c r="G109" s="110">
        <v>50</v>
      </c>
      <c r="H109" s="110">
        <v>0</v>
      </c>
      <c r="I109" s="110">
        <v>0</v>
      </c>
      <c r="J109" s="110">
        <v>0</v>
      </c>
      <c r="K109" s="110">
        <v>0</v>
      </c>
      <c r="L109" s="110">
        <v>2</v>
      </c>
      <c r="M109" s="110">
        <v>9</v>
      </c>
      <c r="N109" s="110">
        <v>4</v>
      </c>
      <c r="O109" s="110">
        <v>22</v>
      </c>
      <c r="P109" s="110">
        <v>2</v>
      </c>
      <c r="Q109" s="110">
        <v>9</v>
      </c>
      <c r="R109" s="110">
        <v>166</v>
      </c>
      <c r="S109" s="110">
        <v>255</v>
      </c>
      <c r="T109" s="110">
        <v>3</v>
      </c>
      <c r="U109" s="110">
        <v>8</v>
      </c>
      <c r="V109" s="110">
        <v>330</v>
      </c>
      <c r="W109" s="110">
        <v>238</v>
      </c>
      <c r="X109" s="110">
        <v>0</v>
      </c>
      <c r="Y109" s="110">
        <v>25</v>
      </c>
      <c r="Z109" s="110">
        <v>0</v>
      </c>
      <c r="AA109" s="110">
        <v>65</v>
      </c>
      <c r="AB109" s="110">
        <v>0</v>
      </c>
      <c r="AC109" s="110">
        <v>16</v>
      </c>
      <c r="AD109" s="110">
        <v>0</v>
      </c>
      <c r="AE109" s="110">
        <v>289</v>
      </c>
      <c r="AF109" s="110">
        <v>1</v>
      </c>
      <c r="AG109" s="110">
        <v>27</v>
      </c>
      <c r="AH109" s="110">
        <v>60</v>
      </c>
      <c r="AI109" s="113">
        <v>463</v>
      </c>
    </row>
    <row r="110" spans="1:35" ht="15">
      <c r="A110" s="93" t="s">
        <v>237</v>
      </c>
      <c r="B110" s="143">
        <v>71</v>
      </c>
      <c r="C110" s="110">
        <v>113</v>
      </c>
      <c r="D110" s="110">
        <v>15</v>
      </c>
      <c r="E110" s="110">
        <v>35</v>
      </c>
      <c r="F110" s="110">
        <v>85</v>
      </c>
      <c r="G110" s="110">
        <v>184</v>
      </c>
      <c r="H110" s="110">
        <v>0</v>
      </c>
      <c r="I110" s="110">
        <v>0</v>
      </c>
      <c r="J110" s="110">
        <v>0</v>
      </c>
      <c r="K110" s="110">
        <v>0</v>
      </c>
      <c r="L110" s="110">
        <v>5</v>
      </c>
      <c r="M110" s="110">
        <v>6</v>
      </c>
      <c r="N110" s="110">
        <v>11</v>
      </c>
      <c r="O110" s="110">
        <v>8</v>
      </c>
      <c r="P110" s="110">
        <v>56</v>
      </c>
      <c r="Q110" s="110">
        <v>70</v>
      </c>
      <c r="R110" s="110">
        <v>3608</v>
      </c>
      <c r="S110" s="110">
        <v>3993</v>
      </c>
      <c r="T110" s="110">
        <v>28</v>
      </c>
      <c r="U110" s="110">
        <v>30</v>
      </c>
      <c r="V110" s="110">
        <v>961</v>
      </c>
      <c r="W110" s="110">
        <v>982</v>
      </c>
      <c r="X110" s="110">
        <v>1</v>
      </c>
      <c r="Y110" s="110">
        <v>78</v>
      </c>
      <c r="Z110" s="110">
        <v>43</v>
      </c>
      <c r="AA110" s="110">
        <v>190</v>
      </c>
      <c r="AB110" s="110">
        <v>0</v>
      </c>
      <c r="AC110" s="110">
        <v>12</v>
      </c>
      <c r="AD110" s="110">
        <v>0</v>
      </c>
      <c r="AE110" s="110">
        <v>114</v>
      </c>
      <c r="AF110" s="110">
        <v>1</v>
      </c>
      <c r="AG110" s="110">
        <v>95</v>
      </c>
      <c r="AH110" s="110">
        <v>170</v>
      </c>
      <c r="AI110" s="113">
        <v>2029</v>
      </c>
    </row>
    <row r="111" spans="1:35" ht="15">
      <c r="A111" s="92" t="s">
        <v>238</v>
      </c>
      <c r="B111" s="110">
        <v>133</v>
      </c>
      <c r="C111" s="110">
        <v>260</v>
      </c>
      <c r="D111" s="110">
        <v>68</v>
      </c>
      <c r="E111" s="110">
        <v>90</v>
      </c>
      <c r="F111" s="110">
        <v>1001</v>
      </c>
      <c r="G111" s="110">
        <v>1004</v>
      </c>
      <c r="H111" s="110">
        <v>12</v>
      </c>
      <c r="I111" s="110">
        <v>6</v>
      </c>
      <c r="J111" s="110">
        <v>1708</v>
      </c>
      <c r="K111" s="110">
        <v>240</v>
      </c>
      <c r="L111" s="110">
        <v>7</v>
      </c>
      <c r="M111" s="110">
        <v>10</v>
      </c>
      <c r="N111" s="110">
        <v>13</v>
      </c>
      <c r="O111" s="110">
        <v>22</v>
      </c>
      <c r="P111" s="110">
        <v>28</v>
      </c>
      <c r="Q111" s="110">
        <v>35</v>
      </c>
      <c r="R111" s="110">
        <v>716</v>
      </c>
      <c r="S111" s="110">
        <v>396</v>
      </c>
      <c r="T111" s="110">
        <v>39</v>
      </c>
      <c r="U111" s="110">
        <v>126</v>
      </c>
      <c r="V111" s="110">
        <v>285</v>
      </c>
      <c r="W111" s="110">
        <v>473</v>
      </c>
      <c r="X111" s="110">
        <v>14</v>
      </c>
      <c r="Y111" s="110">
        <v>193</v>
      </c>
      <c r="Z111" s="110">
        <v>227</v>
      </c>
      <c r="AA111" s="110">
        <v>513</v>
      </c>
      <c r="AB111" s="110">
        <v>9</v>
      </c>
      <c r="AC111" s="110">
        <v>54</v>
      </c>
      <c r="AD111" s="110">
        <v>68</v>
      </c>
      <c r="AE111" s="110">
        <v>2138</v>
      </c>
      <c r="AF111" s="110">
        <v>31</v>
      </c>
      <c r="AG111" s="110">
        <v>110</v>
      </c>
      <c r="AH111" s="110">
        <v>532</v>
      </c>
      <c r="AI111" s="113">
        <v>2198</v>
      </c>
    </row>
    <row r="112" spans="1:35" ht="15">
      <c r="A112" s="92" t="s">
        <v>239</v>
      </c>
      <c r="B112" s="110">
        <v>38</v>
      </c>
      <c r="C112" s="110">
        <v>47</v>
      </c>
      <c r="D112" s="110">
        <v>18</v>
      </c>
      <c r="E112" s="110">
        <v>31</v>
      </c>
      <c r="F112" s="110">
        <v>270</v>
      </c>
      <c r="G112" s="110">
        <v>422</v>
      </c>
      <c r="H112" s="110">
        <v>0</v>
      </c>
      <c r="I112" s="110">
        <v>0</v>
      </c>
      <c r="J112" s="110">
        <v>0</v>
      </c>
      <c r="K112" s="110">
        <v>0</v>
      </c>
      <c r="L112" s="110">
        <v>2</v>
      </c>
      <c r="M112" s="110">
        <v>2</v>
      </c>
      <c r="N112" s="110">
        <v>4</v>
      </c>
      <c r="O112" s="110">
        <v>6</v>
      </c>
      <c r="P112" s="110">
        <v>7</v>
      </c>
      <c r="Q112" s="110">
        <v>4</v>
      </c>
      <c r="R112" s="110">
        <v>152</v>
      </c>
      <c r="S112" s="110">
        <v>49</v>
      </c>
      <c r="T112" s="110">
        <v>16</v>
      </c>
      <c r="U112" s="110">
        <v>25</v>
      </c>
      <c r="V112" s="110">
        <v>94</v>
      </c>
      <c r="W112" s="110">
        <v>300</v>
      </c>
      <c r="X112" s="110">
        <v>3</v>
      </c>
      <c r="Y112" s="110">
        <v>15</v>
      </c>
      <c r="Z112" s="110">
        <v>5</v>
      </c>
      <c r="AA112" s="110">
        <v>82</v>
      </c>
      <c r="AB112" s="110">
        <v>1</v>
      </c>
      <c r="AC112" s="110">
        <v>18</v>
      </c>
      <c r="AD112" s="110">
        <v>20</v>
      </c>
      <c r="AE112" s="110">
        <v>264</v>
      </c>
      <c r="AF112" s="110">
        <v>15</v>
      </c>
      <c r="AG112" s="110">
        <v>22</v>
      </c>
      <c r="AH112" s="110">
        <v>270</v>
      </c>
      <c r="AI112" s="113">
        <v>337</v>
      </c>
    </row>
    <row r="113" spans="1:35" ht="15">
      <c r="A113" s="92" t="s">
        <v>240</v>
      </c>
      <c r="B113" s="110">
        <v>2</v>
      </c>
      <c r="C113" s="110">
        <v>20</v>
      </c>
      <c r="D113" s="110">
        <v>1</v>
      </c>
      <c r="E113" s="110">
        <v>12</v>
      </c>
      <c r="F113" s="110">
        <v>5</v>
      </c>
      <c r="G113" s="110">
        <v>106</v>
      </c>
      <c r="H113" s="110">
        <v>0</v>
      </c>
      <c r="I113" s="110">
        <v>0</v>
      </c>
      <c r="J113" s="110">
        <v>0</v>
      </c>
      <c r="K113" s="110">
        <v>0</v>
      </c>
      <c r="L113" s="110">
        <v>1</v>
      </c>
      <c r="M113" s="110">
        <v>4</v>
      </c>
      <c r="N113" s="110">
        <v>4</v>
      </c>
      <c r="O113" s="110">
        <v>9</v>
      </c>
      <c r="P113" s="110">
        <v>0</v>
      </c>
      <c r="Q113" s="110">
        <v>2</v>
      </c>
      <c r="R113" s="110">
        <v>0</v>
      </c>
      <c r="S113" s="110">
        <v>5</v>
      </c>
      <c r="T113" s="110">
        <v>0</v>
      </c>
      <c r="U113" s="110">
        <v>3</v>
      </c>
      <c r="V113" s="110">
        <v>0</v>
      </c>
      <c r="W113" s="110">
        <v>17</v>
      </c>
      <c r="X113" s="110">
        <v>1</v>
      </c>
      <c r="Y113" s="110">
        <v>11</v>
      </c>
      <c r="Z113" s="110">
        <v>3</v>
      </c>
      <c r="AA113" s="110">
        <v>386</v>
      </c>
      <c r="AB113" s="110">
        <v>0</v>
      </c>
      <c r="AC113" s="110">
        <v>6</v>
      </c>
      <c r="AD113" s="110">
        <v>0</v>
      </c>
      <c r="AE113" s="110">
        <v>51</v>
      </c>
      <c r="AF113" s="110">
        <v>1</v>
      </c>
      <c r="AG113" s="110">
        <v>14</v>
      </c>
      <c r="AH113" s="110">
        <v>17</v>
      </c>
      <c r="AI113" s="113">
        <v>455</v>
      </c>
    </row>
    <row r="114" spans="1:35" ht="15">
      <c r="A114" s="92" t="s">
        <v>241</v>
      </c>
      <c r="B114" s="110">
        <v>33</v>
      </c>
      <c r="C114" s="110">
        <v>37</v>
      </c>
      <c r="D114" s="110">
        <v>16</v>
      </c>
      <c r="E114" s="110">
        <v>13</v>
      </c>
      <c r="F114" s="110">
        <v>431</v>
      </c>
      <c r="G114" s="110">
        <v>386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  <c r="M114" s="110">
        <v>10</v>
      </c>
      <c r="N114" s="110">
        <v>0</v>
      </c>
      <c r="O114" s="110">
        <v>23</v>
      </c>
      <c r="P114" s="110">
        <v>8</v>
      </c>
      <c r="Q114" s="110">
        <v>6</v>
      </c>
      <c r="R114" s="110">
        <v>302</v>
      </c>
      <c r="S114" s="110">
        <v>199</v>
      </c>
      <c r="T114" s="110">
        <v>17</v>
      </c>
      <c r="U114" s="110">
        <v>12</v>
      </c>
      <c r="V114" s="110">
        <v>616</v>
      </c>
      <c r="W114" s="110">
        <v>452</v>
      </c>
      <c r="X114" s="110">
        <v>5</v>
      </c>
      <c r="Y114" s="110">
        <v>5</v>
      </c>
      <c r="Z114" s="110">
        <v>37</v>
      </c>
      <c r="AA114" s="110">
        <v>12</v>
      </c>
      <c r="AB114" s="110">
        <v>1</v>
      </c>
      <c r="AC114" s="110">
        <v>2</v>
      </c>
      <c r="AD114" s="110">
        <v>2</v>
      </c>
      <c r="AE114" s="110">
        <v>40</v>
      </c>
      <c r="AF114" s="110">
        <v>9</v>
      </c>
      <c r="AG114" s="110">
        <v>5</v>
      </c>
      <c r="AH114" s="110">
        <v>85</v>
      </c>
      <c r="AI114" s="113">
        <v>160</v>
      </c>
    </row>
    <row r="115" spans="1:35" ht="15">
      <c r="A115" s="92" t="s">
        <v>242</v>
      </c>
      <c r="B115" s="110">
        <v>2</v>
      </c>
      <c r="C115" s="110">
        <v>51</v>
      </c>
      <c r="D115" s="110">
        <v>0</v>
      </c>
      <c r="E115" s="110"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0</v>
      </c>
      <c r="L115" s="110">
        <v>0</v>
      </c>
      <c r="M115" s="110">
        <v>1</v>
      </c>
      <c r="N115" s="110">
        <v>0</v>
      </c>
      <c r="O115" s="110">
        <v>2</v>
      </c>
      <c r="P115" s="110">
        <v>1</v>
      </c>
      <c r="Q115" s="110">
        <v>9</v>
      </c>
      <c r="R115" s="110">
        <v>120</v>
      </c>
      <c r="S115" s="110">
        <v>304</v>
      </c>
      <c r="T115" s="110">
        <v>1</v>
      </c>
      <c r="U115" s="110">
        <v>11</v>
      </c>
      <c r="V115" s="110">
        <v>50</v>
      </c>
      <c r="W115" s="110">
        <v>111</v>
      </c>
      <c r="X115" s="110">
        <v>0</v>
      </c>
      <c r="Y115" s="110">
        <v>49</v>
      </c>
      <c r="Z115" s="110">
        <v>0</v>
      </c>
      <c r="AA115" s="110">
        <v>86</v>
      </c>
      <c r="AB115" s="110">
        <v>0</v>
      </c>
      <c r="AC115" s="110">
        <v>44</v>
      </c>
      <c r="AD115" s="110">
        <v>0</v>
      </c>
      <c r="AE115" s="110">
        <v>564</v>
      </c>
      <c r="AF115" s="110">
        <v>0</v>
      </c>
      <c r="AG115" s="110">
        <v>51</v>
      </c>
      <c r="AH115" s="110">
        <v>0</v>
      </c>
      <c r="AI115" s="113">
        <v>1401</v>
      </c>
    </row>
    <row r="116" spans="1:35" ht="15">
      <c r="A116" s="92" t="s">
        <v>243</v>
      </c>
      <c r="B116" s="110">
        <v>4</v>
      </c>
      <c r="C116" s="110">
        <v>22</v>
      </c>
      <c r="D116" s="110">
        <v>2</v>
      </c>
      <c r="E116" s="110">
        <v>6</v>
      </c>
      <c r="F116" s="110">
        <v>303</v>
      </c>
      <c r="G116" s="110">
        <v>202</v>
      </c>
      <c r="H116" s="110">
        <v>0</v>
      </c>
      <c r="I116" s="110">
        <v>0</v>
      </c>
      <c r="J116" s="110">
        <v>0</v>
      </c>
      <c r="K116" s="110">
        <v>0</v>
      </c>
      <c r="L116" s="110">
        <v>2</v>
      </c>
      <c r="M116" s="110">
        <v>6</v>
      </c>
      <c r="N116" s="110">
        <v>6</v>
      </c>
      <c r="O116" s="110">
        <v>12</v>
      </c>
      <c r="P116" s="110">
        <v>1</v>
      </c>
      <c r="Q116" s="110">
        <v>3</v>
      </c>
      <c r="R116" s="110">
        <v>70</v>
      </c>
      <c r="S116" s="110">
        <v>73</v>
      </c>
      <c r="T116" s="110">
        <v>1</v>
      </c>
      <c r="U116" s="110">
        <v>7</v>
      </c>
      <c r="V116" s="110">
        <v>4</v>
      </c>
      <c r="W116" s="110">
        <v>163</v>
      </c>
      <c r="X116" s="110">
        <v>1</v>
      </c>
      <c r="Y116" s="110">
        <v>13</v>
      </c>
      <c r="Z116" s="110">
        <v>2</v>
      </c>
      <c r="AA116" s="110">
        <v>24</v>
      </c>
      <c r="AB116" s="110">
        <v>0</v>
      </c>
      <c r="AC116" s="110">
        <v>6</v>
      </c>
      <c r="AD116" s="110">
        <v>0</v>
      </c>
      <c r="AE116" s="110">
        <v>71</v>
      </c>
      <c r="AF116" s="110">
        <v>0</v>
      </c>
      <c r="AG116" s="110">
        <v>10</v>
      </c>
      <c r="AH116" s="110">
        <v>0</v>
      </c>
      <c r="AI116" s="113">
        <v>205</v>
      </c>
    </row>
    <row r="117" spans="1:35" ht="15">
      <c r="A117" s="92" t="s">
        <v>244</v>
      </c>
      <c r="B117" s="110">
        <v>3</v>
      </c>
      <c r="C117" s="110">
        <v>9</v>
      </c>
      <c r="D117" s="110">
        <v>1</v>
      </c>
      <c r="E117" s="110">
        <v>4</v>
      </c>
      <c r="F117" s="110">
        <v>1</v>
      </c>
      <c r="G117" s="110">
        <v>51</v>
      </c>
      <c r="H117" s="110">
        <v>0</v>
      </c>
      <c r="I117" s="110">
        <v>0</v>
      </c>
      <c r="J117" s="110">
        <v>0</v>
      </c>
      <c r="K117" s="110">
        <v>0</v>
      </c>
      <c r="L117" s="110">
        <v>0</v>
      </c>
      <c r="M117" s="110">
        <v>0</v>
      </c>
      <c r="N117" s="110">
        <v>0</v>
      </c>
      <c r="O117" s="110">
        <v>0</v>
      </c>
      <c r="P117" s="110">
        <v>0</v>
      </c>
      <c r="Q117" s="110">
        <v>1</v>
      </c>
      <c r="R117" s="110">
        <v>0</v>
      </c>
      <c r="S117" s="110">
        <v>32</v>
      </c>
      <c r="T117" s="110">
        <v>1</v>
      </c>
      <c r="U117" s="110">
        <v>4</v>
      </c>
      <c r="V117" s="110">
        <v>4</v>
      </c>
      <c r="W117" s="110">
        <v>41</v>
      </c>
      <c r="X117" s="110">
        <v>1</v>
      </c>
      <c r="Y117" s="110">
        <v>1</v>
      </c>
      <c r="Z117" s="110">
        <v>35</v>
      </c>
      <c r="AA117" s="110">
        <v>76</v>
      </c>
      <c r="AB117" s="110">
        <v>0</v>
      </c>
      <c r="AC117" s="110">
        <v>0</v>
      </c>
      <c r="AD117" s="110">
        <v>0</v>
      </c>
      <c r="AE117" s="110">
        <v>0</v>
      </c>
      <c r="AF117" s="110">
        <v>1</v>
      </c>
      <c r="AG117" s="110">
        <v>3</v>
      </c>
      <c r="AH117" s="110">
        <v>30</v>
      </c>
      <c r="AI117" s="113">
        <v>37020</v>
      </c>
    </row>
    <row r="118" spans="1:35" ht="15">
      <c r="A118" s="92" t="s">
        <v>245</v>
      </c>
      <c r="B118" s="110">
        <v>8</v>
      </c>
      <c r="C118" s="110">
        <v>20</v>
      </c>
      <c r="D118" s="110">
        <v>6</v>
      </c>
      <c r="E118" s="110">
        <v>11</v>
      </c>
      <c r="F118" s="110">
        <v>198</v>
      </c>
      <c r="G118" s="110">
        <v>332</v>
      </c>
      <c r="H118" s="110">
        <v>0</v>
      </c>
      <c r="I118" s="110">
        <v>0</v>
      </c>
      <c r="J118" s="110">
        <v>0</v>
      </c>
      <c r="K118" s="110">
        <v>0</v>
      </c>
      <c r="L118" s="110">
        <v>1</v>
      </c>
      <c r="M118" s="110">
        <v>5</v>
      </c>
      <c r="N118" s="110">
        <v>20</v>
      </c>
      <c r="O118" s="110">
        <v>5</v>
      </c>
      <c r="P118" s="110">
        <v>1</v>
      </c>
      <c r="Q118" s="110">
        <v>2</v>
      </c>
      <c r="R118" s="110">
        <v>30</v>
      </c>
      <c r="S118" s="110">
        <v>45</v>
      </c>
      <c r="T118" s="110">
        <v>1</v>
      </c>
      <c r="U118" s="110">
        <v>5</v>
      </c>
      <c r="V118" s="110">
        <v>30</v>
      </c>
      <c r="W118" s="110">
        <v>57</v>
      </c>
      <c r="X118" s="110">
        <v>0</v>
      </c>
      <c r="Y118" s="110">
        <v>9</v>
      </c>
      <c r="Z118" s="110">
        <v>0</v>
      </c>
      <c r="AA118" s="110">
        <v>14</v>
      </c>
      <c r="AB118" s="110">
        <v>0</v>
      </c>
      <c r="AC118" s="110">
        <v>0</v>
      </c>
      <c r="AD118" s="110">
        <v>0</v>
      </c>
      <c r="AE118" s="110">
        <v>0</v>
      </c>
      <c r="AF118" s="110">
        <v>0</v>
      </c>
      <c r="AG118" s="110">
        <v>8</v>
      </c>
      <c r="AH118" s="110">
        <v>0</v>
      </c>
      <c r="AI118" s="113">
        <v>119</v>
      </c>
    </row>
    <row r="119" spans="1:35" ht="15">
      <c r="A119" s="92" t="s">
        <v>434</v>
      </c>
      <c r="B119" s="110">
        <v>82</v>
      </c>
      <c r="C119" s="110">
        <v>387</v>
      </c>
      <c r="D119" s="110">
        <v>61</v>
      </c>
      <c r="E119" s="110">
        <v>180</v>
      </c>
      <c r="F119" s="110">
        <v>771</v>
      </c>
      <c r="G119" s="110">
        <v>1300</v>
      </c>
      <c r="H119" s="110">
        <v>0</v>
      </c>
      <c r="I119" s="110">
        <v>0</v>
      </c>
      <c r="J119" s="110">
        <v>0</v>
      </c>
      <c r="K119" s="110">
        <v>0</v>
      </c>
      <c r="L119" s="110">
        <v>8</v>
      </c>
      <c r="M119" s="110">
        <v>25</v>
      </c>
      <c r="N119" s="110">
        <v>20</v>
      </c>
      <c r="O119" s="110">
        <v>37</v>
      </c>
      <c r="P119" s="110">
        <v>11</v>
      </c>
      <c r="Q119" s="110">
        <v>16</v>
      </c>
      <c r="R119" s="110">
        <v>683</v>
      </c>
      <c r="S119" s="110">
        <v>255</v>
      </c>
      <c r="T119" s="110">
        <v>7</v>
      </c>
      <c r="U119" s="110">
        <v>8</v>
      </c>
      <c r="V119" s="110">
        <v>58</v>
      </c>
      <c r="W119" s="110">
        <v>47</v>
      </c>
      <c r="X119" s="110">
        <v>10</v>
      </c>
      <c r="Y119" s="110">
        <v>318</v>
      </c>
      <c r="Z119" s="110">
        <v>58</v>
      </c>
      <c r="AA119" s="110">
        <v>727</v>
      </c>
      <c r="AB119" s="110">
        <v>13</v>
      </c>
      <c r="AC119" s="110">
        <v>129</v>
      </c>
      <c r="AD119" s="110">
        <v>218</v>
      </c>
      <c r="AE119" s="110">
        <v>2079</v>
      </c>
      <c r="AF119" s="110">
        <v>17</v>
      </c>
      <c r="AG119" s="110">
        <v>275</v>
      </c>
      <c r="AH119" s="110">
        <v>440</v>
      </c>
      <c r="AI119" s="113">
        <v>6877</v>
      </c>
    </row>
    <row r="120" spans="1:35" ht="15">
      <c r="A120" s="92" t="s">
        <v>435</v>
      </c>
      <c r="B120" s="110">
        <v>12</v>
      </c>
      <c r="C120" s="110">
        <v>19</v>
      </c>
      <c r="D120" s="110">
        <v>2</v>
      </c>
      <c r="E120" s="110">
        <v>6</v>
      </c>
      <c r="F120" s="110">
        <v>17</v>
      </c>
      <c r="G120" s="110">
        <v>79</v>
      </c>
      <c r="H120" s="110">
        <v>1</v>
      </c>
      <c r="I120" s="110">
        <v>1</v>
      </c>
      <c r="J120" s="110">
        <v>250</v>
      </c>
      <c r="K120" s="110">
        <v>400</v>
      </c>
      <c r="L120" s="110">
        <v>2</v>
      </c>
      <c r="M120" s="110">
        <v>2</v>
      </c>
      <c r="N120" s="110">
        <v>10</v>
      </c>
      <c r="O120" s="110">
        <v>12</v>
      </c>
      <c r="P120" s="110">
        <v>6</v>
      </c>
      <c r="Q120" s="110">
        <v>7</v>
      </c>
      <c r="R120" s="110">
        <v>134</v>
      </c>
      <c r="S120" s="110">
        <v>142</v>
      </c>
      <c r="T120" s="110">
        <v>4</v>
      </c>
      <c r="U120" s="110">
        <v>5</v>
      </c>
      <c r="V120" s="110">
        <v>77</v>
      </c>
      <c r="W120" s="110">
        <v>16</v>
      </c>
      <c r="X120" s="110">
        <v>0</v>
      </c>
      <c r="Y120" s="110">
        <v>6</v>
      </c>
      <c r="Z120" s="110">
        <v>0</v>
      </c>
      <c r="AA120" s="110">
        <v>10</v>
      </c>
      <c r="AB120" s="110">
        <v>0</v>
      </c>
      <c r="AC120" s="110">
        <v>5</v>
      </c>
      <c r="AD120" s="110">
        <v>0</v>
      </c>
      <c r="AE120" s="110">
        <v>189</v>
      </c>
      <c r="AF120" s="110">
        <v>0</v>
      </c>
      <c r="AG120" s="110">
        <v>7</v>
      </c>
      <c r="AH120" s="110">
        <v>0</v>
      </c>
      <c r="AI120" s="113">
        <v>268</v>
      </c>
    </row>
    <row r="121" spans="1:35" ht="15">
      <c r="A121" s="92" t="s">
        <v>436</v>
      </c>
      <c r="B121" s="110">
        <v>24</v>
      </c>
      <c r="C121" s="110">
        <v>40</v>
      </c>
      <c r="D121" s="110">
        <v>14</v>
      </c>
      <c r="E121" s="110">
        <v>6</v>
      </c>
      <c r="F121" s="110">
        <v>165</v>
      </c>
      <c r="G121" s="110">
        <v>25</v>
      </c>
      <c r="H121" s="110">
        <v>3</v>
      </c>
      <c r="I121" s="110">
        <v>0</v>
      </c>
      <c r="J121" s="110">
        <v>371</v>
      </c>
      <c r="K121" s="110">
        <v>0</v>
      </c>
      <c r="L121" s="110">
        <v>5</v>
      </c>
      <c r="M121" s="110">
        <v>0</v>
      </c>
      <c r="N121" s="110">
        <v>31</v>
      </c>
      <c r="O121" s="110">
        <v>0</v>
      </c>
      <c r="P121" s="110">
        <v>6</v>
      </c>
      <c r="Q121" s="110">
        <v>3</v>
      </c>
      <c r="R121" s="110">
        <v>279</v>
      </c>
      <c r="S121" s="110">
        <v>220</v>
      </c>
      <c r="T121" s="110">
        <v>4</v>
      </c>
      <c r="U121" s="110">
        <v>2</v>
      </c>
      <c r="V121" s="110">
        <v>390</v>
      </c>
      <c r="W121" s="110">
        <v>41</v>
      </c>
      <c r="X121" s="110">
        <v>2</v>
      </c>
      <c r="Y121" s="110">
        <v>35</v>
      </c>
      <c r="Z121" s="110">
        <v>3</v>
      </c>
      <c r="AA121" s="110">
        <v>76</v>
      </c>
      <c r="AB121" s="110">
        <v>1</v>
      </c>
      <c r="AC121" s="110">
        <v>13</v>
      </c>
      <c r="AD121" s="110">
        <v>10</v>
      </c>
      <c r="AE121" s="110">
        <v>449</v>
      </c>
      <c r="AF121" s="110">
        <v>2</v>
      </c>
      <c r="AG121" s="110">
        <v>34</v>
      </c>
      <c r="AH121" s="110">
        <v>31</v>
      </c>
      <c r="AI121" s="113">
        <v>979</v>
      </c>
    </row>
    <row r="122" spans="1:35" ht="15">
      <c r="A122" s="92" t="s">
        <v>437</v>
      </c>
      <c r="B122" s="110">
        <v>1</v>
      </c>
      <c r="C122" s="110">
        <v>4</v>
      </c>
      <c r="D122" s="110">
        <v>1</v>
      </c>
      <c r="E122" s="110">
        <v>0</v>
      </c>
      <c r="F122" s="110">
        <v>1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  <c r="N122" s="110">
        <v>0</v>
      </c>
      <c r="O122" s="110">
        <v>0</v>
      </c>
      <c r="P122" s="110">
        <v>0</v>
      </c>
      <c r="Q122" s="110">
        <v>1</v>
      </c>
      <c r="R122" s="110">
        <v>0</v>
      </c>
      <c r="S122" s="110">
        <v>80</v>
      </c>
      <c r="T122" s="110">
        <v>0</v>
      </c>
      <c r="U122" s="110">
        <v>1</v>
      </c>
      <c r="V122" s="110">
        <v>0</v>
      </c>
      <c r="W122" s="110">
        <v>60</v>
      </c>
      <c r="X122" s="110">
        <v>0</v>
      </c>
      <c r="Y122" s="110">
        <v>3</v>
      </c>
      <c r="Z122" s="110">
        <v>0</v>
      </c>
      <c r="AA122" s="110">
        <v>6</v>
      </c>
      <c r="AB122" s="110">
        <v>0</v>
      </c>
      <c r="AC122" s="110">
        <v>0</v>
      </c>
      <c r="AD122" s="110">
        <v>0</v>
      </c>
      <c r="AE122" s="110">
        <v>0</v>
      </c>
      <c r="AF122" s="110">
        <v>0</v>
      </c>
      <c r="AG122" s="110">
        <v>2</v>
      </c>
      <c r="AH122" s="110">
        <v>0</v>
      </c>
      <c r="AI122" s="113">
        <v>45</v>
      </c>
    </row>
    <row r="123" spans="1:35" ht="15">
      <c r="A123" s="92" t="s">
        <v>438</v>
      </c>
      <c r="B123" s="110">
        <v>15</v>
      </c>
      <c r="C123" s="110">
        <v>58</v>
      </c>
      <c r="D123" s="110">
        <v>6</v>
      </c>
      <c r="E123" s="110">
        <v>9</v>
      </c>
      <c r="F123" s="110">
        <v>78</v>
      </c>
      <c r="G123" s="110">
        <v>79</v>
      </c>
      <c r="H123" s="110">
        <v>0</v>
      </c>
      <c r="I123" s="110">
        <v>0</v>
      </c>
      <c r="J123" s="110">
        <v>0</v>
      </c>
      <c r="K123" s="110">
        <v>0</v>
      </c>
      <c r="L123" s="110">
        <v>2</v>
      </c>
      <c r="M123" s="110">
        <v>5</v>
      </c>
      <c r="N123" s="110">
        <v>7</v>
      </c>
      <c r="O123" s="110">
        <v>8</v>
      </c>
      <c r="P123" s="110">
        <v>3</v>
      </c>
      <c r="Q123" s="110">
        <v>3</v>
      </c>
      <c r="R123" s="110">
        <v>269</v>
      </c>
      <c r="S123" s="110">
        <v>1053</v>
      </c>
      <c r="T123" s="110">
        <v>1</v>
      </c>
      <c r="U123" s="110">
        <v>0</v>
      </c>
      <c r="V123" s="110">
        <v>13</v>
      </c>
      <c r="W123" s="110">
        <v>0</v>
      </c>
      <c r="X123" s="110">
        <v>3</v>
      </c>
      <c r="Y123" s="110">
        <v>45</v>
      </c>
      <c r="Z123" s="110">
        <v>57</v>
      </c>
      <c r="AA123" s="110">
        <v>163</v>
      </c>
      <c r="AB123" s="110">
        <v>1</v>
      </c>
      <c r="AC123" s="110">
        <v>5</v>
      </c>
      <c r="AD123" s="110">
        <v>18</v>
      </c>
      <c r="AE123" s="110">
        <v>183</v>
      </c>
      <c r="AF123" s="110">
        <v>0</v>
      </c>
      <c r="AG123" s="110">
        <v>36</v>
      </c>
      <c r="AH123" s="110">
        <v>0</v>
      </c>
      <c r="AI123" s="113">
        <v>763</v>
      </c>
    </row>
    <row r="124" spans="1:35" ht="15">
      <c r="A124" s="92" t="s">
        <v>439</v>
      </c>
      <c r="B124" s="110">
        <v>51</v>
      </c>
      <c r="C124" s="110">
        <v>99</v>
      </c>
      <c r="D124" s="110">
        <v>14</v>
      </c>
      <c r="E124" s="110">
        <v>27</v>
      </c>
      <c r="F124" s="110">
        <v>232</v>
      </c>
      <c r="G124" s="110">
        <v>245</v>
      </c>
      <c r="H124" s="110">
        <v>0</v>
      </c>
      <c r="I124" s="110">
        <v>0</v>
      </c>
      <c r="J124" s="110">
        <v>0</v>
      </c>
      <c r="K124" s="110">
        <v>0</v>
      </c>
      <c r="L124" s="110">
        <v>4</v>
      </c>
      <c r="M124" s="110">
        <v>28</v>
      </c>
      <c r="N124" s="110">
        <v>11</v>
      </c>
      <c r="O124" s="110">
        <v>46</v>
      </c>
      <c r="P124" s="110">
        <v>32</v>
      </c>
      <c r="Q124" s="110">
        <v>16</v>
      </c>
      <c r="R124" s="110">
        <v>837</v>
      </c>
      <c r="S124" s="110">
        <v>545</v>
      </c>
      <c r="T124" s="110">
        <v>26</v>
      </c>
      <c r="U124" s="110">
        <v>41</v>
      </c>
      <c r="V124" s="110">
        <v>783</v>
      </c>
      <c r="W124" s="110">
        <v>539</v>
      </c>
      <c r="X124" s="110">
        <v>6</v>
      </c>
      <c r="Y124" s="110">
        <v>43</v>
      </c>
      <c r="Z124" s="110">
        <v>12</v>
      </c>
      <c r="AA124" s="110">
        <v>69</v>
      </c>
      <c r="AB124" s="110">
        <v>2</v>
      </c>
      <c r="AC124" s="110">
        <v>32</v>
      </c>
      <c r="AD124" s="110">
        <v>31</v>
      </c>
      <c r="AE124" s="110">
        <v>495</v>
      </c>
      <c r="AF124" s="110">
        <v>11</v>
      </c>
      <c r="AG124" s="110">
        <v>52</v>
      </c>
      <c r="AH124" s="110">
        <v>250</v>
      </c>
      <c r="AI124" s="113">
        <v>1030</v>
      </c>
    </row>
    <row r="125" spans="1:35" ht="15">
      <c r="A125" s="92" t="s">
        <v>440</v>
      </c>
      <c r="B125" s="110">
        <v>63</v>
      </c>
      <c r="C125" s="110">
        <v>300</v>
      </c>
      <c r="D125" s="110">
        <v>32</v>
      </c>
      <c r="E125" s="110">
        <v>39</v>
      </c>
      <c r="F125" s="110">
        <v>529</v>
      </c>
      <c r="G125" s="110">
        <v>275</v>
      </c>
      <c r="H125" s="110">
        <v>0</v>
      </c>
      <c r="I125" s="110">
        <v>0</v>
      </c>
      <c r="J125" s="110">
        <v>0</v>
      </c>
      <c r="K125" s="110">
        <v>0</v>
      </c>
      <c r="L125" s="110">
        <v>4</v>
      </c>
      <c r="M125" s="110">
        <v>4</v>
      </c>
      <c r="N125" s="110">
        <v>6</v>
      </c>
      <c r="O125" s="110">
        <v>4</v>
      </c>
      <c r="P125" s="110">
        <v>28</v>
      </c>
      <c r="Q125" s="110">
        <v>111</v>
      </c>
      <c r="R125" s="110">
        <v>2534</v>
      </c>
      <c r="S125" s="110">
        <v>3088</v>
      </c>
      <c r="T125" s="110">
        <v>14</v>
      </c>
      <c r="U125" s="110">
        <v>34</v>
      </c>
      <c r="V125" s="110">
        <v>243</v>
      </c>
      <c r="W125" s="110">
        <v>407</v>
      </c>
      <c r="X125" s="110">
        <v>8</v>
      </c>
      <c r="Y125" s="110">
        <v>248</v>
      </c>
      <c r="Z125" s="110">
        <v>849</v>
      </c>
      <c r="AA125" s="110">
        <v>447</v>
      </c>
      <c r="AB125" s="110">
        <v>2</v>
      </c>
      <c r="AC125" s="110">
        <v>103</v>
      </c>
      <c r="AD125" s="110">
        <v>28</v>
      </c>
      <c r="AE125" s="110">
        <v>1608</v>
      </c>
      <c r="AF125" s="110">
        <v>4</v>
      </c>
      <c r="AG125" s="110">
        <v>262</v>
      </c>
      <c r="AH125" s="110">
        <v>98</v>
      </c>
      <c r="AI125" s="113">
        <v>5767</v>
      </c>
    </row>
    <row r="126" spans="1:35" ht="15">
      <c r="A126" s="92" t="s">
        <v>441</v>
      </c>
      <c r="B126" s="110">
        <v>3</v>
      </c>
      <c r="C126" s="110">
        <v>14</v>
      </c>
      <c r="D126" s="110">
        <v>2</v>
      </c>
      <c r="E126" s="110">
        <v>2</v>
      </c>
      <c r="F126" s="110">
        <v>82</v>
      </c>
      <c r="G126" s="110">
        <v>45</v>
      </c>
      <c r="H126" s="110">
        <v>0</v>
      </c>
      <c r="I126" s="110">
        <v>0</v>
      </c>
      <c r="J126" s="110">
        <v>0</v>
      </c>
      <c r="K126" s="110">
        <v>0</v>
      </c>
      <c r="L126" s="110">
        <v>1</v>
      </c>
      <c r="M126" s="110">
        <v>0</v>
      </c>
      <c r="N126" s="110">
        <v>1</v>
      </c>
      <c r="O126" s="110">
        <v>0</v>
      </c>
      <c r="P126" s="110">
        <v>1</v>
      </c>
      <c r="Q126" s="110">
        <v>3</v>
      </c>
      <c r="R126" s="110">
        <v>13</v>
      </c>
      <c r="S126" s="110">
        <v>87</v>
      </c>
      <c r="T126" s="110">
        <v>1</v>
      </c>
      <c r="U126" s="110">
        <v>2</v>
      </c>
      <c r="V126" s="110">
        <v>8</v>
      </c>
      <c r="W126" s="110">
        <v>267</v>
      </c>
      <c r="X126" s="110">
        <v>0</v>
      </c>
      <c r="Y126" s="110">
        <v>11</v>
      </c>
      <c r="Z126" s="110">
        <v>0</v>
      </c>
      <c r="AA126" s="110">
        <v>31</v>
      </c>
      <c r="AB126" s="110">
        <v>0</v>
      </c>
      <c r="AC126" s="110">
        <v>3</v>
      </c>
      <c r="AD126" s="110">
        <v>0</v>
      </c>
      <c r="AE126" s="110">
        <v>84</v>
      </c>
      <c r="AF126" s="110">
        <v>0</v>
      </c>
      <c r="AG126" s="110">
        <v>9</v>
      </c>
      <c r="AH126" s="110">
        <v>0</v>
      </c>
      <c r="AI126" s="113">
        <v>364</v>
      </c>
    </row>
    <row r="127" spans="1:35" ht="15">
      <c r="A127" s="92" t="s">
        <v>442</v>
      </c>
      <c r="B127" s="110">
        <v>0</v>
      </c>
      <c r="C127" s="110">
        <v>1</v>
      </c>
      <c r="D127" s="110">
        <v>0</v>
      </c>
      <c r="E127" s="110">
        <v>0</v>
      </c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  <c r="M127" s="110">
        <v>0</v>
      </c>
      <c r="N127" s="110">
        <v>0</v>
      </c>
      <c r="O127" s="110">
        <v>0</v>
      </c>
      <c r="P127" s="110">
        <v>0</v>
      </c>
      <c r="Q127" s="110">
        <v>0</v>
      </c>
      <c r="R127" s="110">
        <v>0</v>
      </c>
      <c r="S127" s="110">
        <v>0</v>
      </c>
      <c r="T127" s="110">
        <v>0</v>
      </c>
      <c r="U127" s="110">
        <v>0</v>
      </c>
      <c r="V127" s="110">
        <v>0</v>
      </c>
      <c r="W127" s="110">
        <v>0</v>
      </c>
      <c r="X127" s="110">
        <v>0</v>
      </c>
      <c r="Y127" s="110">
        <v>1</v>
      </c>
      <c r="Z127" s="110">
        <v>0</v>
      </c>
      <c r="AA127" s="110">
        <v>8</v>
      </c>
      <c r="AB127" s="110">
        <v>0</v>
      </c>
      <c r="AC127" s="110">
        <v>0</v>
      </c>
      <c r="AD127" s="110">
        <v>0</v>
      </c>
      <c r="AE127" s="110">
        <v>0</v>
      </c>
      <c r="AF127" s="110">
        <v>0</v>
      </c>
      <c r="AG127" s="110">
        <v>0</v>
      </c>
      <c r="AH127" s="110">
        <v>0</v>
      </c>
      <c r="AI127" s="113">
        <v>0</v>
      </c>
    </row>
    <row r="128" spans="1:35" ht="15">
      <c r="A128" s="92" t="s">
        <v>443</v>
      </c>
      <c r="B128" s="110">
        <v>3</v>
      </c>
      <c r="C128" s="110">
        <v>14</v>
      </c>
      <c r="D128" s="110">
        <v>2</v>
      </c>
      <c r="E128" s="110">
        <v>1</v>
      </c>
      <c r="F128" s="110">
        <v>9</v>
      </c>
      <c r="G128" s="110">
        <v>1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1</v>
      </c>
      <c r="N128" s="110">
        <v>0</v>
      </c>
      <c r="O128" s="110">
        <v>1</v>
      </c>
      <c r="P128" s="110">
        <v>0</v>
      </c>
      <c r="Q128" s="110">
        <v>1</v>
      </c>
      <c r="R128" s="110">
        <v>0</v>
      </c>
      <c r="S128" s="110">
        <v>5</v>
      </c>
      <c r="T128" s="110">
        <v>1</v>
      </c>
      <c r="U128" s="110">
        <v>4</v>
      </c>
      <c r="V128" s="110">
        <v>12</v>
      </c>
      <c r="W128" s="110">
        <v>16</v>
      </c>
      <c r="X128" s="110">
        <v>1</v>
      </c>
      <c r="Y128" s="110">
        <v>12</v>
      </c>
      <c r="Z128" s="110">
        <v>39</v>
      </c>
      <c r="AA128" s="110">
        <v>66</v>
      </c>
      <c r="AB128" s="110">
        <v>0</v>
      </c>
      <c r="AC128" s="110">
        <v>1</v>
      </c>
      <c r="AD128" s="110">
        <v>0</v>
      </c>
      <c r="AE128" s="110">
        <v>8</v>
      </c>
      <c r="AF128" s="110">
        <v>2</v>
      </c>
      <c r="AG128" s="110">
        <v>3</v>
      </c>
      <c r="AH128" s="110">
        <v>330</v>
      </c>
      <c r="AI128" s="113">
        <v>2537</v>
      </c>
    </row>
    <row r="129" spans="1:35" ht="15">
      <c r="A129" s="92" t="s">
        <v>444</v>
      </c>
      <c r="B129" s="110">
        <v>26</v>
      </c>
      <c r="C129" s="110">
        <v>54</v>
      </c>
      <c r="D129" s="110">
        <v>2</v>
      </c>
      <c r="E129" s="110">
        <v>3</v>
      </c>
      <c r="F129" s="110">
        <v>13</v>
      </c>
      <c r="G129" s="110">
        <v>16</v>
      </c>
      <c r="H129" s="110">
        <v>0</v>
      </c>
      <c r="I129" s="110">
        <v>0</v>
      </c>
      <c r="J129" s="110">
        <v>0</v>
      </c>
      <c r="K129" s="110">
        <v>0</v>
      </c>
      <c r="L129" s="110">
        <v>2</v>
      </c>
      <c r="M129" s="110">
        <v>13</v>
      </c>
      <c r="N129" s="110">
        <v>13</v>
      </c>
      <c r="O129" s="110">
        <v>19</v>
      </c>
      <c r="P129" s="110">
        <v>5</v>
      </c>
      <c r="Q129" s="110">
        <v>4</v>
      </c>
      <c r="R129" s="110">
        <v>56</v>
      </c>
      <c r="S129" s="110">
        <v>14</v>
      </c>
      <c r="T129" s="110">
        <v>12</v>
      </c>
      <c r="U129" s="110">
        <v>40</v>
      </c>
      <c r="V129" s="110">
        <v>44</v>
      </c>
      <c r="W129" s="110">
        <v>216</v>
      </c>
      <c r="X129" s="110">
        <v>3</v>
      </c>
      <c r="Y129" s="110">
        <v>23</v>
      </c>
      <c r="Z129" s="110">
        <v>7</v>
      </c>
      <c r="AA129" s="110">
        <v>54</v>
      </c>
      <c r="AB129" s="110">
        <v>13</v>
      </c>
      <c r="AC129" s="110">
        <v>15</v>
      </c>
      <c r="AD129" s="110">
        <v>50</v>
      </c>
      <c r="AE129" s="110">
        <v>160</v>
      </c>
      <c r="AF129" s="110">
        <v>20</v>
      </c>
      <c r="AG129" s="110">
        <v>40</v>
      </c>
      <c r="AH129" s="110">
        <v>454</v>
      </c>
      <c r="AI129" s="113">
        <v>467</v>
      </c>
    </row>
    <row r="130" spans="1:35" ht="15">
      <c r="A130" s="92" t="s">
        <v>445</v>
      </c>
      <c r="B130" s="110">
        <v>15</v>
      </c>
      <c r="C130" s="110">
        <v>47</v>
      </c>
      <c r="D130" s="110">
        <v>12</v>
      </c>
      <c r="E130" s="110">
        <v>13</v>
      </c>
      <c r="F130" s="110">
        <v>441</v>
      </c>
      <c r="G130" s="110">
        <v>264</v>
      </c>
      <c r="H130" s="110">
        <v>0</v>
      </c>
      <c r="I130" s="110">
        <v>0</v>
      </c>
      <c r="J130" s="110">
        <v>0</v>
      </c>
      <c r="K130" s="110">
        <v>0</v>
      </c>
      <c r="L130" s="110">
        <v>1</v>
      </c>
      <c r="M130" s="110">
        <v>2</v>
      </c>
      <c r="N130" s="110">
        <v>2</v>
      </c>
      <c r="O130" s="110">
        <v>3</v>
      </c>
      <c r="P130" s="110">
        <v>1</v>
      </c>
      <c r="Q130" s="110">
        <v>2</v>
      </c>
      <c r="R130" s="110">
        <v>20</v>
      </c>
      <c r="S130" s="110">
        <v>113</v>
      </c>
      <c r="T130" s="110">
        <v>0</v>
      </c>
      <c r="U130" s="110">
        <v>1</v>
      </c>
      <c r="V130" s="110">
        <v>0</v>
      </c>
      <c r="W130" s="110">
        <v>26</v>
      </c>
      <c r="X130" s="110">
        <v>2</v>
      </c>
      <c r="Y130" s="110">
        <v>42</v>
      </c>
      <c r="Z130" s="110">
        <v>21</v>
      </c>
      <c r="AA130" s="110">
        <v>96</v>
      </c>
      <c r="AB130" s="110">
        <v>0</v>
      </c>
      <c r="AC130" s="110">
        <v>7</v>
      </c>
      <c r="AD130" s="110">
        <v>0</v>
      </c>
      <c r="AE130" s="110">
        <v>106</v>
      </c>
      <c r="AF130" s="110">
        <v>1</v>
      </c>
      <c r="AG130" s="110">
        <v>20</v>
      </c>
      <c r="AH130" s="110">
        <v>15</v>
      </c>
      <c r="AI130" s="113">
        <v>20701</v>
      </c>
    </row>
    <row r="131" spans="1:35" ht="15">
      <c r="A131" s="92" t="s">
        <v>446</v>
      </c>
      <c r="B131" s="110">
        <v>78</v>
      </c>
      <c r="C131" s="110">
        <v>171</v>
      </c>
      <c r="D131" s="110">
        <v>58</v>
      </c>
      <c r="E131" s="110">
        <v>106</v>
      </c>
      <c r="F131" s="110">
        <v>946</v>
      </c>
      <c r="G131" s="110">
        <v>1225</v>
      </c>
      <c r="H131" s="110">
        <v>0</v>
      </c>
      <c r="I131" s="110">
        <v>0</v>
      </c>
      <c r="J131" s="110">
        <v>0</v>
      </c>
      <c r="K131" s="110">
        <v>0</v>
      </c>
      <c r="L131" s="110">
        <v>17</v>
      </c>
      <c r="M131" s="110">
        <v>47</v>
      </c>
      <c r="N131" s="110">
        <v>99</v>
      </c>
      <c r="O131" s="110">
        <v>70</v>
      </c>
      <c r="P131" s="110">
        <v>22</v>
      </c>
      <c r="Q131" s="110">
        <v>61</v>
      </c>
      <c r="R131" s="110">
        <v>1925</v>
      </c>
      <c r="S131" s="110">
        <v>2096</v>
      </c>
      <c r="T131" s="110">
        <v>18</v>
      </c>
      <c r="U131" s="110">
        <v>49</v>
      </c>
      <c r="V131" s="110">
        <v>352</v>
      </c>
      <c r="W131" s="110">
        <v>608</v>
      </c>
      <c r="X131" s="110">
        <v>11</v>
      </c>
      <c r="Y131" s="110">
        <v>139</v>
      </c>
      <c r="Z131" s="110">
        <v>28</v>
      </c>
      <c r="AA131" s="110">
        <v>316</v>
      </c>
      <c r="AB131" s="110">
        <v>7</v>
      </c>
      <c r="AC131" s="110">
        <v>61</v>
      </c>
      <c r="AD131" s="110">
        <v>75</v>
      </c>
      <c r="AE131" s="110">
        <v>657</v>
      </c>
      <c r="AF131" s="110">
        <v>12</v>
      </c>
      <c r="AG131" s="110">
        <v>135</v>
      </c>
      <c r="AH131" s="110">
        <v>488</v>
      </c>
      <c r="AI131" s="113">
        <v>2280</v>
      </c>
    </row>
    <row r="132" spans="1:35" ht="15">
      <c r="A132" s="92" t="s">
        <v>447</v>
      </c>
      <c r="B132" s="110">
        <v>18</v>
      </c>
      <c r="C132" s="110">
        <v>51</v>
      </c>
      <c r="D132" s="110">
        <v>10</v>
      </c>
      <c r="E132" s="110">
        <v>16</v>
      </c>
      <c r="F132" s="110">
        <v>105</v>
      </c>
      <c r="G132" s="110">
        <v>95</v>
      </c>
      <c r="H132" s="110">
        <v>0</v>
      </c>
      <c r="I132" s="110">
        <v>0</v>
      </c>
      <c r="J132" s="110">
        <v>0</v>
      </c>
      <c r="K132" s="110">
        <v>0</v>
      </c>
      <c r="L132" s="110">
        <v>0</v>
      </c>
      <c r="M132" s="110">
        <v>13</v>
      </c>
      <c r="N132" s="110">
        <v>0</v>
      </c>
      <c r="O132" s="110">
        <v>16</v>
      </c>
      <c r="P132" s="110">
        <v>5</v>
      </c>
      <c r="Q132" s="110">
        <v>13</v>
      </c>
      <c r="R132" s="110">
        <v>38</v>
      </c>
      <c r="S132" s="110">
        <v>100</v>
      </c>
      <c r="T132" s="110">
        <v>6</v>
      </c>
      <c r="U132" s="110">
        <v>32</v>
      </c>
      <c r="V132" s="110">
        <v>224</v>
      </c>
      <c r="W132" s="110">
        <v>338</v>
      </c>
      <c r="X132" s="110">
        <v>1</v>
      </c>
      <c r="Y132" s="110">
        <v>32</v>
      </c>
      <c r="Z132" s="110">
        <v>2</v>
      </c>
      <c r="AA132" s="110">
        <v>70</v>
      </c>
      <c r="AB132" s="110">
        <v>3</v>
      </c>
      <c r="AC132" s="110">
        <v>13</v>
      </c>
      <c r="AD132" s="110">
        <v>18</v>
      </c>
      <c r="AE132" s="110">
        <v>219</v>
      </c>
      <c r="AF132" s="110">
        <v>5</v>
      </c>
      <c r="AG132" s="110">
        <v>38</v>
      </c>
      <c r="AH132" s="110">
        <v>105</v>
      </c>
      <c r="AI132" s="113">
        <v>712</v>
      </c>
    </row>
    <row r="133" spans="1:35" ht="15">
      <c r="A133" s="92" t="s">
        <v>448</v>
      </c>
      <c r="B133" s="110">
        <v>13</v>
      </c>
      <c r="C133" s="110">
        <v>41</v>
      </c>
      <c r="D133" s="110">
        <v>9</v>
      </c>
      <c r="E133" s="110">
        <v>19</v>
      </c>
      <c r="F133" s="110">
        <v>331</v>
      </c>
      <c r="G133" s="110">
        <v>326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0</v>
      </c>
      <c r="N133" s="110">
        <v>0</v>
      </c>
      <c r="O133" s="110">
        <v>0</v>
      </c>
      <c r="P133" s="110">
        <v>3</v>
      </c>
      <c r="Q133" s="110">
        <v>6</v>
      </c>
      <c r="R133" s="110">
        <v>244</v>
      </c>
      <c r="S133" s="110">
        <v>293</v>
      </c>
      <c r="T133" s="110">
        <v>3</v>
      </c>
      <c r="U133" s="110">
        <v>5</v>
      </c>
      <c r="V133" s="110">
        <v>52</v>
      </c>
      <c r="W133" s="110">
        <v>62</v>
      </c>
      <c r="X133" s="110">
        <v>0</v>
      </c>
      <c r="Y133" s="110">
        <v>11</v>
      </c>
      <c r="Z133" s="110">
        <v>0</v>
      </c>
      <c r="AA133" s="110">
        <v>24</v>
      </c>
      <c r="AB133" s="110">
        <v>1</v>
      </c>
      <c r="AC133" s="110">
        <v>3</v>
      </c>
      <c r="AD133" s="110">
        <v>50</v>
      </c>
      <c r="AE133" s="110">
        <v>125</v>
      </c>
      <c r="AF133" s="110">
        <v>0</v>
      </c>
      <c r="AG133" s="110">
        <v>16</v>
      </c>
      <c r="AH133" s="110">
        <v>0</v>
      </c>
      <c r="AI133" s="113">
        <v>1450</v>
      </c>
    </row>
    <row r="134" spans="1:35" ht="15">
      <c r="A134" s="92" t="s">
        <v>449</v>
      </c>
      <c r="B134" s="110">
        <v>15</v>
      </c>
      <c r="C134" s="110">
        <v>61</v>
      </c>
      <c r="D134" s="110">
        <v>8</v>
      </c>
      <c r="E134" s="110">
        <v>13</v>
      </c>
      <c r="F134" s="110">
        <v>213</v>
      </c>
      <c r="G134" s="110">
        <v>325</v>
      </c>
      <c r="H134" s="110">
        <v>0</v>
      </c>
      <c r="I134" s="110">
        <v>0</v>
      </c>
      <c r="J134" s="110">
        <v>0</v>
      </c>
      <c r="K134" s="110">
        <v>0</v>
      </c>
      <c r="L134" s="110">
        <v>2</v>
      </c>
      <c r="M134" s="110">
        <v>2</v>
      </c>
      <c r="N134" s="110">
        <v>7</v>
      </c>
      <c r="O134" s="110">
        <v>4</v>
      </c>
      <c r="P134" s="110">
        <v>4</v>
      </c>
      <c r="Q134" s="110">
        <v>4</v>
      </c>
      <c r="R134" s="110">
        <v>923</v>
      </c>
      <c r="S134" s="110">
        <v>595</v>
      </c>
      <c r="T134" s="110">
        <v>2</v>
      </c>
      <c r="U134" s="110">
        <v>2</v>
      </c>
      <c r="V134" s="110">
        <v>82</v>
      </c>
      <c r="W134" s="110">
        <v>145</v>
      </c>
      <c r="X134" s="110">
        <v>0</v>
      </c>
      <c r="Y134" s="110">
        <v>54</v>
      </c>
      <c r="Z134" s="110">
        <v>0</v>
      </c>
      <c r="AA134" s="110">
        <v>130</v>
      </c>
      <c r="AB134" s="110">
        <v>0</v>
      </c>
      <c r="AC134" s="110">
        <v>7</v>
      </c>
      <c r="AD134" s="110">
        <v>0</v>
      </c>
      <c r="AE134" s="110">
        <v>269</v>
      </c>
      <c r="AF134" s="110">
        <v>0</v>
      </c>
      <c r="AG134" s="110">
        <v>36</v>
      </c>
      <c r="AH134" s="110">
        <v>0</v>
      </c>
      <c r="AI134" s="113">
        <v>1217</v>
      </c>
    </row>
    <row r="135" spans="1:35" ht="15">
      <c r="A135" s="92" t="s">
        <v>450</v>
      </c>
      <c r="B135" s="110">
        <v>4</v>
      </c>
      <c r="C135" s="110">
        <v>2</v>
      </c>
      <c r="D135" s="110">
        <v>2</v>
      </c>
      <c r="E135" s="110">
        <v>1</v>
      </c>
      <c r="F135" s="110">
        <v>4</v>
      </c>
      <c r="G135" s="110">
        <v>3</v>
      </c>
      <c r="H135" s="110">
        <v>0</v>
      </c>
      <c r="I135" s="110">
        <v>0</v>
      </c>
      <c r="J135" s="110">
        <v>0</v>
      </c>
      <c r="K135" s="110">
        <v>0</v>
      </c>
      <c r="L135" s="110">
        <v>1</v>
      </c>
      <c r="M135" s="110">
        <v>0</v>
      </c>
      <c r="N135" s="110">
        <v>4</v>
      </c>
      <c r="O135" s="110">
        <v>0</v>
      </c>
      <c r="P135" s="110">
        <v>1</v>
      </c>
      <c r="Q135" s="110">
        <v>0</v>
      </c>
      <c r="R135" s="110">
        <v>34</v>
      </c>
      <c r="S135" s="110">
        <v>0</v>
      </c>
      <c r="T135" s="110">
        <v>1</v>
      </c>
      <c r="U135" s="110">
        <v>0</v>
      </c>
      <c r="V135" s="110">
        <v>17</v>
      </c>
      <c r="W135" s="110">
        <v>0</v>
      </c>
      <c r="X135" s="110">
        <v>0</v>
      </c>
      <c r="Y135" s="110">
        <v>0</v>
      </c>
      <c r="Z135" s="110">
        <v>0</v>
      </c>
      <c r="AA135" s="110">
        <v>0</v>
      </c>
      <c r="AB135" s="110">
        <v>0</v>
      </c>
      <c r="AC135" s="110">
        <v>1</v>
      </c>
      <c r="AD135" s="110">
        <v>0</v>
      </c>
      <c r="AE135" s="110">
        <v>2000</v>
      </c>
      <c r="AF135" s="110">
        <v>0</v>
      </c>
      <c r="AG135" s="110">
        <v>0</v>
      </c>
      <c r="AH135" s="110">
        <v>0</v>
      </c>
      <c r="AI135" s="113">
        <v>0</v>
      </c>
    </row>
    <row r="136" spans="1:35" ht="15">
      <c r="A136" s="92" t="s">
        <v>451</v>
      </c>
      <c r="B136" s="110">
        <v>5</v>
      </c>
      <c r="C136" s="110">
        <v>14</v>
      </c>
      <c r="D136" s="110">
        <v>2</v>
      </c>
      <c r="E136" s="110">
        <v>7</v>
      </c>
      <c r="F136" s="110">
        <v>16</v>
      </c>
      <c r="G136" s="110">
        <v>99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  <c r="N136" s="110">
        <v>0</v>
      </c>
      <c r="O136" s="110">
        <v>0</v>
      </c>
      <c r="P136" s="110">
        <v>3</v>
      </c>
      <c r="Q136" s="110">
        <v>6</v>
      </c>
      <c r="R136" s="110">
        <v>166</v>
      </c>
      <c r="S136" s="110">
        <v>333</v>
      </c>
      <c r="T136" s="110">
        <v>3</v>
      </c>
      <c r="U136" s="110">
        <v>6</v>
      </c>
      <c r="V136" s="110">
        <v>39</v>
      </c>
      <c r="W136" s="110">
        <v>59</v>
      </c>
      <c r="X136" s="110">
        <v>0</v>
      </c>
      <c r="Y136" s="110">
        <v>2</v>
      </c>
      <c r="Z136" s="110">
        <v>0</v>
      </c>
      <c r="AA136" s="110">
        <v>3</v>
      </c>
      <c r="AB136" s="110">
        <v>0</v>
      </c>
      <c r="AC136" s="110">
        <v>1</v>
      </c>
      <c r="AD136" s="110">
        <v>0</v>
      </c>
      <c r="AE136" s="110">
        <v>5</v>
      </c>
      <c r="AF136" s="110">
        <v>0</v>
      </c>
      <c r="AG136" s="110">
        <v>2</v>
      </c>
      <c r="AH136" s="110">
        <v>0</v>
      </c>
      <c r="AI136" s="113">
        <v>35</v>
      </c>
    </row>
    <row r="137" spans="1:35" ht="15">
      <c r="A137" s="92" t="s">
        <v>220</v>
      </c>
      <c r="B137" s="110">
        <v>1</v>
      </c>
      <c r="C137" s="110">
        <v>0</v>
      </c>
      <c r="D137" s="110">
        <v>1</v>
      </c>
      <c r="E137" s="110">
        <v>0</v>
      </c>
      <c r="F137" s="110">
        <v>20</v>
      </c>
      <c r="G137" s="110">
        <v>0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  <c r="M137" s="110">
        <v>0</v>
      </c>
      <c r="N137" s="110">
        <v>0</v>
      </c>
      <c r="O137" s="110">
        <v>0</v>
      </c>
      <c r="P137" s="110">
        <v>0</v>
      </c>
      <c r="Q137" s="110">
        <v>0</v>
      </c>
      <c r="R137" s="110">
        <v>0</v>
      </c>
      <c r="S137" s="110">
        <v>0</v>
      </c>
      <c r="T137" s="110">
        <v>0</v>
      </c>
      <c r="U137" s="110">
        <v>0</v>
      </c>
      <c r="V137" s="110">
        <v>0</v>
      </c>
      <c r="W137" s="110">
        <v>0</v>
      </c>
      <c r="X137" s="110">
        <v>0</v>
      </c>
      <c r="Y137" s="110">
        <v>0</v>
      </c>
      <c r="Z137" s="110">
        <v>0</v>
      </c>
      <c r="AA137" s="110">
        <v>0</v>
      </c>
      <c r="AB137" s="110">
        <v>0</v>
      </c>
      <c r="AC137" s="110">
        <v>0</v>
      </c>
      <c r="AD137" s="110">
        <v>0</v>
      </c>
      <c r="AE137" s="110">
        <v>0</v>
      </c>
      <c r="AF137" s="110">
        <v>0</v>
      </c>
      <c r="AG137" s="110">
        <v>0</v>
      </c>
      <c r="AH137" s="110">
        <v>0</v>
      </c>
      <c r="AI137" s="113">
        <v>0</v>
      </c>
    </row>
    <row r="138" spans="1:35" ht="15">
      <c r="A138" s="92" t="s">
        <v>221</v>
      </c>
      <c r="B138" s="110">
        <v>63</v>
      </c>
      <c r="C138" s="110">
        <v>203</v>
      </c>
      <c r="D138" s="110">
        <v>44</v>
      </c>
      <c r="E138" s="110">
        <v>60</v>
      </c>
      <c r="F138" s="110">
        <v>1305</v>
      </c>
      <c r="G138" s="110">
        <v>1403</v>
      </c>
      <c r="H138" s="110">
        <v>1</v>
      </c>
      <c r="I138" s="110">
        <v>1</v>
      </c>
      <c r="J138" s="110">
        <v>77</v>
      </c>
      <c r="K138" s="110">
        <v>50</v>
      </c>
      <c r="L138" s="110">
        <v>17</v>
      </c>
      <c r="M138" s="110">
        <v>26</v>
      </c>
      <c r="N138" s="110">
        <v>167</v>
      </c>
      <c r="O138" s="110">
        <v>86</v>
      </c>
      <c r="P138" s="110">
        <v>12</v>
      </c>
      <c r="Q138" s="110">
        <v>20</v>
      </c>
      <c r="R138" s="110">
        <v>1375</v>
      </c>
      <c r="S138" s="110">
        <v>1887</v>
      </c>
      <c r="T138" s="110">
        <v>12</v>
      </c>
      <c r="U138" s="110">
        <v>20</v>
      </c>
      <c r="V138" s="110">
        <v>478</v>
      </c>
      <c r="W138" s="110">
        <v>1759</v>
      </c>
      <c r="X138" s="110">
        <v>4</v>
      </c>
      <c r="Y138" s="110">
        <v>161</v>
      </c>
      <c r="Z138" s="110">
        <v>1509</v>
      </c>
      <c r="AA138" s="110">
        <v>416</v>
      </c>
      <c r="AB138" s="110">
        <v>0</v>
      </c>
      <c r="AC138" s="110">
        <v>20</v>
      </c>
      <c r="AD138" s="110">
        <v>0</v>
      </c>
      <c r="AE138" s="110">
        <v>181</v>
      </c>
      <c r="AF138" s="110">
        <v>0</v>
      </c>
      <c r="AG138" s="110">
        <v>108</v>
      </c>
      <c r="AH138" s="110">
        <v>0</v>
      </c>
      <c r="AI138" s="113">
        <v>1675</v>
      </c>
    </row>
    <row r="139" spans="1:35" ht="15">
      <c r="A139" s="92" t="s">
        <v>611</v>
      </c>
      <c r="B139" s="110">
        <v>16</v>
      </c>
      <c r="C139" s="110">
        <v>14</v>
      </c>
      <c r="D139" s="110">
        <v>6</v>
      </c>
      <c r="E139" s="110">
        <v>3</v>
      </c>
      <c r="F139" s="110">
        <v>37</v>
      </c>
      <c r="G139" s="110">
        <v>23</v>
      </c>
      <c r="H139" s="110">
        <v>0</v>
      </c>
      <c r="I139" s="110">
        <v>0</v>
      </c>
      <c r="J139" s="110">
        <v>0</v>
      </c>
      <c r="K139" s="110">
        <v>0</v>
      </c>
      <c r="L139" s="110">
        <v>1</v>
      </c>
      <c r="M139" s="110">
        <v>0</v>
      </c>
      <c r="N139" s="110">
        <v>1</v>
      </c>
      <c r="O139" s="110">
        <v>0</v>
      </c>
      <c r="P139" s="110">
        <v>7</v>
      </c>
      <c r="Q139" s="110">
        <v>5</v>
      </c>
      <c r="R139" s="110">
        <v>185</v>
      </c>
      <c r="S139" s="110">
        <v>36</v>
      </c>
      <c r="T139" s="110">
        <v>12</v>
      </c>
      <c r="U139" s="110">
        <v>8</v>
      </c>
      <c r="V139" s="110">
        <v>247</v>
      </c>
      <c r="W139" s="110">
        <v>81</v>
      </c>
      <c r="X139" s="110">
        <v>8</v>
      </c>
      <c r="Y139" s="110">
        <v>12</v>
      </c>
      <c r="Z139" s="110">
        <v>11</v>
      </c>
      <c r="AA139" s="110">
        <v>29</v>
      </c>
      <c r="AB139" s="110">
        <v>1</v>
      </c>
      <c r="AC139" s="110">
        <v>5</v>
      </c>
      <c r="AD139" s="110">
        <v>10</v>
      </c>
      <c r="AE139" s="110">
        <v>516</v>
      </c>
      <c r="AF139" s="110">
        <v>8</v>
      </c>
      <c r="AG139" s="110">
        <v>12</v>
      </c>
      <c r="AH139" s="110">
        <v>145</v>
      </c>
      <c r="AI139" s="113">
        <v>25120</v>
      </c>
    </row>
    <row r="140" spans="1:35" ht="15">
      <c r="A140" s="92" t="s">
        <v>612</v>
      </c>
      <c r="B140" s="110">
        <v>5</v>
      </c>
      <c r="C140" s="110">
        <v>12</v>
      </c>
      <c r="D140" s="110">
        <v>2</v>
      </c>
      <c r="E140" s="110">
        <v>1</v>
      </c>
      <c r="F140" s="110">
        <v>140</v>
      </c>
      <c r="G140" s="110">
        <v>10</v>
      </c>
      <c r="H140" s="110">
        <v>0</v>
      </c>
      <c r="I140" s="110">
        <v>0</v>
      </c>
      <c r="J140" s="110">
        <v>0</v>
      </c>
      <c r="K140" s="110">
        <v>0</v>
      </c>
      <c r="L140" s="110">
        <v>0</v>
      </c>
      <c r="M140" s="110">
        <v>1</v>
      </c>
      <c r="N140" s="110">
        <v>0</v>
      </c>
      <c r="O140" s="110">
        <v>2</v>
      </c>
      <c r="P140" s="110">
        <v>1</v>
      </c>
      <c r="Q140" s="110">
        <v>1</v>
      </c>
      <c r="R140" s="110">
        <v>100</v>
      </c>
      <c r="S140" s="110">
        <v>30</v>
      </c>
      <c r="T140" s="110">
        <v>2</v>
      </c>
      <c r="U140" s="110">
        <v>1</v>
      </c>
      <c r="V140" s="110">
        <v>44</v>
      </c>
      <c r="W140" s="110">
        <v>11</v>
      </c>
      <c r="X140" s="110">
        <v>2</v>
      </c>
      <c r="Y140" s="110">
        <v>5</v>
      </c>
      <c r="Z140" s="110">
        <v>3</v>
      </c>
      <c r="AA140" s="110">
        <v>53</v>
      </c>
      <c r="AB140" s="110">
        <v>1</v>
      </c>
      <c r="AC140" s="110">
        <v>3</v>
      </c>
      <c r="AD140" s="110">
        <v>120</v>
      </c>
      <c r="AE140" s="110">
        <v>119</v>
      </c>
      <c r="AF140" s="110">
        <v>3</v>
      </c>
      <c r="AG140" s="110">
        <v>9</v>
      </c>
      <c r="AH140" s="110">
        <v>1071</v>
      </c>
      <c r="AI140" s="113">
        <v>6951</v>
      </c>
    </row>
    <row r="141" spans="1:35" ht="15">
      <c r="A141" s="92" t="s">
        <v>613</v>
      </c>
      <c r="B141" s="110">
        <v>161</v>
      </c>
      <c r="C141" s="110">
        <v>393</v>
      </c>
      <c r="D141" s="110">
        <v>149</v>
      </c>
      <c r="E141" s="110">
        <v>214</v>
      </c>
      <c r="F141" s="110">
        <v>2506</v>
      </c>
      <c r="G141" s="110">
        <v>2775</v>
      </c>
      <c r="H141" s="110">
        <v>0</v>
      </c>
      <c r="I141" s="110">
        <v>0</v>
      </c>
      <c r="J141" s="110">
        <v>0</v>
      </c>
      <c r="K141" s="110">
        <v>0</v>
      </c>
      <c r="L141" s="110">
        <v>1</v>
      </c>
      <c r="M141" s="110">
        <v>25</v>
      </c>
      <c r="N141" s="110">
        <v>2</v>
      </c>
      <c r="O141" s="110">
        <v>28</v>
      </c>
      <c r="P141" s="110">
        <v>11</v>
      </c>
      <c r="Q141" s="110">
        <v>31</v>
      </c>
      <c r="R141" s="110">
        <v>1217</v>
      </c>
      <c r="S141" s="110">
        <v>1341</v>
      </c>
      <c r="T141" s="110">
        <v>10</v>
      </c>
      <c r="U141" s="110">
        <v>21</v>
      </c>
      <c r="V141" s="110">
        <v>180</v>
      </c>
      <c r="W141" s="110">
        <v>381</v>
      </c>
      <c r="X141" s="110">
        <v>5</v>
      </c>
      <c r="Y141" s="110">
        <v>335</v>
      </c>
      <c r="Z141" s="110">
        <v>637</v>
      </c>
      <c r="AA141" s="110">
        <v>954</v>
      </c>
      <c r="AB141" s="110">
        <v>0</v>
      </c>
      <c r="AC141" s="110">
        <v>155</v>
      </c>
      <c r="AD141" s="110">
        <v>0</v>
      </c>
      <c r="AE141" s="110">
        <v>2460</v>
      </c>
      <c r="AF141" s="110">
        <v>0</v>
      </c>
      <c r="AG141" s="110">
        <v>319</v>
      </c>
      <c r="AH141" s="110">
        <v>0</v>
      </c>
      <c r="AI141" s="113">
        <v>6714</v>
      </c>
    </row>
    <row r="142" spans="1:35" ht="15">
      <c r="A142" s="92" t="s">
        <v>614</v>
      </c>
      <c r="B142" s="110">
        <v>6</v>
      </c>
      <c r="C142" s="110">
        <v>5</v>
      </c>
      <c r="D142" s="110">
        <v>4</v>
      </c>
      <c r="E142" s="110">
        <v>4</v>
      </c>
      <c r="F142" s="110">
        <v>6</v>
      </c>
      <c r="G142" s="110">
        <v>59</v>
      </c>
      <c r="H142" s="110">
        <v>0</v>
      </c>
      <c r="I142" s="110">
        <v>0</v>
      </c>
      <c r="J142" s="110">
        <v>0</v>
      </c>
      <c r="K142" s="110">
        <v>0</v>
      </c>
      <c r="L142" s="110">
        <v>0</v>
      </c>
      <c r="M142" s="110">
        <v>0</v>
      </c>
      <c r="N142" s="110">
        <v>0</v>
      </c>
      <c r="O142" s="110">
        <v>0</v>
      </c>
      <c r="P142" s="110">
        <v>0</v>
      </c>
      <c r="Q142" s="110">
        <v>1</v>
      </c>
      <c r="R142" s="110">
        <v>0</v>
      </c>
      <c r="S142" s="110">
        <v>4</v>
      </c>
      <c r="T142" s="110">
        <v>1</v>
      </c>
      <c r="U142" s="110">
        <v>1</v>
      </c>
      <c r="V142" s="110">
        <v>3</v>
      </c>
      <c r="W142" s="110">
        <v>4</v>
      </c>
      <c r="X142" s="110">
        <v>1</v>
      </c>
      <c r="Y142" s="110">
        <v>1</v>
      </c>
      <c r="Z142" s="110">
        <v>1</v>
      </c>
      <c r="AA142" s="110">
        <v>112</v>
      </c>
      <c r="AB142" s="110">
        <v>2</v>
      </c>
      <c r="AC142" s="110">
        <v>2</v>
      </c>
      <c r="AD142" s="110">
        <v>26</v>
      </c>
      <c r="AE142" s="110">
        <v>190</v>
      </c>
      <c r="AF142" s="110">
        <v>3</v>
      </c>
      <c r="AG142" s="110">
        <v>2</v>
      </c>
      <c r="AH142" s="110">
        <v>3110</v>
      </c>
      <c r="AI142" s="113">
        <v>2215</v>
      </c>
    </row>
    <row r="143" spans="1:35" ht="15">
      <c r="A143" s="92" t="s">
        <v>615</v>
      </c>
      <c r="B143" s="110">
        <v>20</v>
      </c>
      <c r="C143" s="110">
        <v>54</v>
      </c>
      <c r="D143" s="110">
        <v>9</v>
      </c>
      <c r="E143" s="110">
        <v>5</v>
      </c>
      <c r="F143" s="110">
        <v>33</v>
      </c>
      <c r="G143" s="110">
        <v>44</v>
      </c>
      <c r="H143" s="110">
        <v>0</v>
      </c>
      <c r="I143" s="110">
        <v>0</v>
      </c>
      <c r="J143" s="110">
        <v>0</v>
      </c>
      <c r="K143" s="110">
        <v>0</v>
      </c>
      <c r="L143" s="110">
        <v>7</v>
      </c>
      <c r="M143" s="110">
        <v>20</v>
      </c>
      <c r="N143" s="110">
        <v>28</v>
      </c>
      <c r="O143" s="110">
        <v>40</v>
      </c>
      <c r="P143" s="110">
        <v>7</v>
      </c>
      <c r="Q143" s="110">
        <v>6</v>
      </c>
      <c r="R143" s="110">
        <v>824</v>
      </c>
      <c r="S143" s="110">
        <v>818</v>
      </c>
      <c r="T143" s="110">
        <v>2</v>
      </c>
      <c r="U143" s="110">
        <v>8</v>
      </c>
      <c r="V143" s="110">
        <v>176</v>
      </c>
      <c r="W143" s="110">
        <v>308</v>
      </c>
      <c r="X143" s="110">
        <v>1</v>
      </c>
      <c r="Y143" s="110">
        <v>30</v>
      </c>
      <c r="Z143" s="110">
        <v>20</v>
      </c>
      <c r="AA143" s="110">
        <v>55</v>
      </c>
      <c r="AB143" s="110">
        <v>0</v>
      </c>
      <c r="AC143" s="110">
        <v>15</v>
      </c>
      <c r="AD143" s="110">
        <v>0</v>
      </c>
      <c r="AE143" s="110">
        <v>163</v>
      </c>
      <c r="AF143" s="110">
        <v>0</v>
      </c>
      <c r="AG143" s="110">
        <v>30</v>
      </c>
      <c r="AH143" s="110">
        <v>0</v>
      </c>
      <c r="AI143" s="113">
        <v>469</v>
      </c>
    </row>
    <row r="144" spans="1:35" ht="15">
      <c r="A144" s="92" t="s">
        <v>616</v>
      </c>
      <c r="B144" s="110">
        <v>2</v>
      </c>
      <c r="C144" s="110">
        <v>6</v>
      </c>
      <c r="D144" s="110">
        <v>0</v>
      </c>
      <c r="E144" s="110">
        <v>1</v>
      </c>
      <c r="F144" s="110">
        <v>0</v>
      </c>
      <c r="G144" s="110">
        <v>1</v>
      </c>
      <c r="H144" s="110">
        <v>0</v>
      </c>
      <c r="I144" s="110">
        <v>0</v>
      </c>
      <c r="J144" s="110">
        <v>0</v>
      </c>
      <c r="K144" s="110">
        <v>0</v>
      </c>
      <c r="L144" s="110">
        <v>2</v>
      </c>
      <c r="M144" s="110">
        <v>3</v>
      </c>
      <c r="N144" s="110">
        <v>2</v>
      </c>
      <c r="O144" s="110">
        <v>3</v>
      </c>
      <c r="P144" s="110">
        <v>0</v>
      </c>
      <c r="Q144" s="110">
        <v>0</v>
      </c>
      <c r="R144" s="110">
        <v>0</v>
      </c>
      <c r="S144" s="110">
        <v>0</v>
      </c>
      <c r="T144" s="110">
        <v>0</v>
      </c>
      <c r="U144" s="110">
        <v>4</v>
      </c>
      <c r="V144" s="110">
        <v>0</v>
      </c>
      <c r="W144" s="110">
        <v>11</v>
      </c>
      <c r="X144" s="110">
        <v>0</v>
      </c>
      <c r="Y144" s="110">
        <v>3</v>
      </c>
      <c r="Z144" s="110">
        <v>0</v>
      </c>
      <c r="AA144" s="110">
        <v>4</v>
      </c>
      <c r="AB144" s="110">
        <v>0</v>
      </c>
      <c r="AC144" s="110">
        <v>2</v>
      </c>
      <c r="AD144" s="110">
        <v>0</v>
      </c>
      <c r="AE144" s="110">
        <v>55</v>
      </c>
      <c r="AF144" s="110">
        <v>0</v>
      </c>
      <c r="AG144" s="110">
        <v>3</v>
      </c>
      <c r="AH144" s="110">
        <v>0</v>
      </c>
      <c r="AI144" s="113">
        <v>85</v>
      </c>
    </row>
    <row r="145" spans="1:35" ht="15">
      <c r="A145" s="92" t="s">
        <v>617</v>
      </c>
      <c r="B145" s="110">
        <v>85</v>
      </c>
      <c r="C145" s="110">
        <v>183</v>
      </c>
      <c r="D145" s="110">
        <v>51</v>
      </c>
      <c r="E145" s="110">
        <v>94</v>
      </c>
      <c r="F145" s="110">
        <v>1246</v>
      </c>
      <c r="G145" s="110">
        <v>1784</v>
      </c>
      <c r="H145" s="110">
        <v>27</v>
      </c>
      <c r="I145" s="110">
        <v>24</v>
      </c>
      <c r="J145" s="110">
        <v>4957</v>
      </c>
      <c r="K145" s="110">
        <v>1386</v>
      </c>
      <c r="L145" s="110">
        <v>5</v>
      </c>
      <c r="M145" s="110">
        <v>6</v>
      </c>
      <c r="N145" s="110">
        <v>36</v>
      </c>
      <c r="O145" s="110">
        <v>7</v>
      </c>
      <c r="P145" s="110">
        <v>7</v>
      </c>
      <c r="Q145" s="110">
        <v>13</v>
      </c>
      <c r="R145" s="110">
        <v>2547</v>
      </c>
      <c r="S145" s="110">
        <v>609</v>
      </c>
      <c r="T145" s="110">
        <v>6</v>
      </c>
      <c r="U145" s="110">
        <v>39</v>
      </c>
      <c r="V145" s="110">
        <v>206</v>
      </c>
      <c r="W145" s="110">
        <v>149</v>
      </c>
      <c r="X145" s="110">
        <v>3</v>
      </c>
      <c r="Y145" s="110">
        <v>130</v>
      </c>
      <c r="Z145" s="110">
        <v>111</v>
      </c>
      <c r="AA145" s="110">
        <v>250</v>
      </c>
      <c r="AB145" s="110">
        <v>0</v>
      </c>
      <c r="AC145" s="110">
        <v>19</v>
      </c>
      <c r="AD145" s="110">
        <v>0</v>
      </c>
      <c r="AE145" s="110">
        <v>209</v>
      </c>
      <c r="AF145" s="110">
        <v>2</v>
      </c>
      <c r="AG145" s="110">
        <v>119</v>
      </c>
      <c r="AH145" s="110">
        <v>13</v>
      </c>
      <c r="AI145" s="113">
        <v>3164</v>
      </c>
    </row>
    <row r="146" spans="1:35" ht="15">
      <c r="A146" s="92" t="s">
        <v>618</v>
      </c>
      <c r="B146" s="110">
        <v>11</v>
      </c>
      <c r="C146" s="110">
        <v>19</v>
      </c>
      <c r="D146" s="110">
        <v>0</v>
      </c>
      <c r="E146" s="110">
        <v>4</v>
      </c>
      <c r="F146" s="110">
        <v>0</v>
      </c>
      <c r="G146" s="110">
        <v>18</v>
      </c>
      <c r="H146" s="110">
        <v>1</v>
      </c>
      <c r="I146" s="110">
        <v>0</v>
      </c>
      <c r="J146" s="110">
        <v>130</v>
      </c>
      <c r="K146" s="110">
        <v>0</v>
      </c>
      <c r="L146" s="110">
        <v>2</v>
      </c>
      <c r="M146" s="110">
        <v>2</v>
      </c>
      <c r="N146" s="110">
        <v>6</v>
      </c>
      <c r="O146" s="110">
        <v>2</v>
      </c>
      <c r="P146" s="110">
        <v>1</v>
      </c>
      <c r="Q146" s="110">
        <v>3</v>
      </c>
      <c r="R146" s="110">
        <v>2</v>
      </c>
      <c r="S146" s="110">
        <v>19</v>
      </c>
      <c r="T146" s="110">
        <v>7</v>
      </c>
      <c r="U146" s="110">
        <v>10</v>
      </c>
      <c r="V146" s="110">
        <v>176</v>
      </c>
      <c r="W146" s="110">
        <v>76</v>
      </c>
      <c r="X146" s="110">
        <v>3</v>
      </c>
      <c r="Y146" s="110">
        <v>9</v>
      </c>
      <c r="Z146" s="110">
        <v>30</v>
      </c>
      <c r="AA146" s="110">
        <v>63</v>
      </c>
      <c r="AB146" s="110">
        <v>1</v>
      </c>
      <c r="AC146" s="110">
        <v>4</v>
      </c>
      <c r="AD146" s="110">
        <v>2</v>
      </c>
      <c r="AE146" s="110">
        <v>92</v>
      </c>
      <c r="AF146" s="110">
        <v>4</v>
      </c>
      <c r="AG146" s="110">
        <v>14</v>
      </c>
      <c r="AH146" s="110">
        <v>215</v>
      </c>
      <c r="AI146" s="113">
        <v>286</v>
      </c>
    </row>
    <row r="147" spans="1:35" ht="15">
      <c r="A147" s="92" t="s">
        <v>619</v>
      </c>
      <c r="B147" s="110">
        <v>1</v>
      </c>
      <c r="C147" s="110">
        <v>4</v>
      </c>
      <c r="D147" s="110">
        <v>0</v>
      </c>
      <c r="E147" s="110">
        <v>0</v>
      </c>
      <c r="F147" s="110">
        <v>0</v>
      </c>
      <c r="G147" s="110">
        <v>0</v>
      </c>
      <c r="H147" s="110">
        <v>0</v>
      </c>
      <c r="I147" s="110">
        <v>0</v>
      </c>
      <c r="J147" s="110">
        <v>0</v>
      </c>
      <c r="K147" s="110">
        <v>0</v>
      </c>
      <c r="L147" s="110">
        <v>0</v>
      </c>
      <c r="M147" s="110">
        <v>0</v>
      </c>
      <c r="N147" s="110">
        <v>0</v>
      </c>
      <c r="O147" s="110">
        <v>0</v>
      </c>
      <c r="P147" s="110">
        <v>1</v>
      </c>
      <c r="Q147" s="110">
        <v>2</v>
      </c>
      <c r="R147" s="110">
        <v>120</v>
      </c>
      <c r="S147" s="110">
        <v>130</v>
      </c>
      <c r="T147" s="110">
        <v>0</v>
      </c>
      <c r="U147" s="110">
        <v>2</v>
      </c>
      <c r="V147" s="110">
        <v>0</v>
      </c>
      <c r="W147" s="110">
        <v>160</v>
      </c>
      <c r="X147" s="110">
        <v>0</v>
      </c>
      <c r="Y147" s="110">
        <v>1</v>
      </c>
      <c r="Z147" s="110">
        <v>0</v>
      </c>
      <c r="AA147" s="110">
        <v>13</v>
      </c>
      <c r="AB147" s="110">
        <v>0</v>
      </c>
      <c r="AC147" s="110">
        <v>1</v>
      </c>
      <c r="AD147" s="110">
        <v>0</v>
      </c>
      <c r="AE147" s="110">
        <v>35</v>
      </c>
      <c r="AF147" s="110">
        <v>0</v>
      </c>
      <c r="AG147" s="110">
        <v>3</v>
      </c>
      <c r="AH147" s="110">
        <v>0</v>
      </c>
      <c r="AI147" s="113">
        <v>154</v>
      </c>
    </row>
    <row r="148" spans="1:35" ht="15">
      <c r="A148" s="92" t="s">
        <v>620</v>
      </c>
      <c r="B148" s="110">
        <v>81</v>
      </c>
      <c r="C148" s="110">
        <v>208</v>
      </c>
      <c r="D148" s="110">
        <v>60</v>
      </c>
      <c r="E148" s="110">
        <v>103</v>
      </c>
      <c r="F148" s="110">
        <v>1249</v>
      </c>
      <c r="G148" s="110">
        <v>1271</v>
      </c>
      <c r="H148" s="110">
        <v>4</v>
      </c>
      <c r="I148" s="110">
        <v>4</v>
      </c>
      <c r="J148" s="110">
        <v>508</v>
      </c>
      <c r="K148" s="110">
        <v>74</v>
      </c>
      <c r="L148" s="110">
        <v>11</v>
      </c>
      <c r="M148" s="110">
        <v>13</v>
      </c>
      <c r="N148" s="110">
        <v>39</v>
      </c>
      <c r="O148" s="110">
        <v>27</v>
      </c>
      <c r="P148" s="110">
        <v>16</v>
      </c>
      <c r="Q148" s="110">
        <v>79</v>
      </c>
      <c r="R148" s="110">
        <v>609</v>
      </c>
      <c r="S148" s="110">
        <v>1099</v>
      </c>
      <c r="T148" s="110">
        <v>9</v>
      </c>
      <c r="U148" s="110">
        <v>50</v>
      </c>
      <c r="V148" s="110">
        <v>279</v>
      </c>
      <c r="W148" s="110">
        <v>514</v>
      </c>
      <c r="X148" s="110">
        <v>4</v>
      </c>
      <c r="Y148" s="110">
        <v>156</v>
      </c>
      <c r="Z148" s="110">
        <v>27</v>
      </c>
      <c r="AA148" s="110">
        <v>307</v>
      </c>
      <c r="AB148" s="110">
        <v>2</v>
      </c>
      <c r="AC148" s="110">
        <v>27</v>
      </c>
      <c r="AD148" s="110">
        <v>26</v>
      </c>
      <c r="AE148" s="110">
        <v>428</v>
      </c>
      <c r="AF148" s="110">
        <v>3</v>
      </c>
      <c r="AG148" s="110">
        <v>174</v>
      </c>
      <c r="AH148" s="110">
        <v>90</v>
      </c>
      <c r="AI148" s="113">
        <v>5743</v>
      </c>
    </row>
    <row r="149" spans="1:35" ht="15">
      <c r="A149" s="92" t="s">
        <v>454</v>
      </c>
      <c r="B149" s="110">
        <v>7</v>
      </c>
      <c r="C149" s="110">
        <v>9</v>
      </c>
      <c r="D149" s="110">
        <v>0</v>
      </c>
      <c r="E149" s="110">
        <v>0</v>
      </c>
      <c r="F149" s="110">
        <v>0</v>
      </c>
      <c r="G149" s="110">
        <v>0</v>
      </c>
      <c r="H149" s="110">
        <v>0</v>
      </c>
      <c r="I149" s="110">
        <v>0</v>
      </c>
      <c r="J149" s="110">
        <v>0</v>
      </c>
      <c r="K149" s="110">
        <v>0</v>
      </c>
      <c r="L149" s="110">
        <v>1</v>
      </c>
      <c r="M149" s="110">
        <v>7</v>
      </c>
      <c r="N149" s="110">
        <v>1</v>
      </c>
      <c r="O149" s="110">
        <v>18</v>
      </c>
      <c r="P149" s="110">
        <v>2</v>
      </c>
      <c r="Q149" s="110">
        <v>2</v>
      </c>
      <c r="R149" s="110">
        <v>58</v>
      </c>
      <c r="S149" s="110">
        <v>11</v>
      </c>
      <c r="T149" s="110">
        <v>3</v>
      </c>
      <c r="U149" s="110">
        <v>2</v>
      </c>
      <c r="V149" s="110">
        <v>20</v>
      </c>
      <c r="W149" s="110">
        <v>28</v>
      </c>
      <c r="X149" s="110">
        <v>3</v>
      </c>
      <c r="Y149" s="110">
        <v>0</v>
      </c>
      <c r="Z149" s="110">
        <v>21</v>
      </c>
      <c r="AA149" s="110">
        <v>0</v>
      </c>
      <c r="AB149" s="110">
        <v>1</v>
      </c>
      <c r="AC149" s="110">
        <v>1</v>
      </c>
      <c r="AD149" s="110">
        <v>24</v>
      </c>
      <c r="AE149" s="110">
        <v>30</v>
      </c>
      <c r="AF149" s="110">
        <v>4</v>
      </c>
      <c r="AG149" s="110">
        <v>1</v>
      </c>
      <c r="AH149" s="110">
        <v>102</v>
      </c>
      <c r="AI149" s="113">
        <v>80</v>
      </c>
    </row>
    <row r="150" spans="1:35" ht="15">
      <c r="A150" s="92" t="s">
        <v>455</v>
      </c>
      <c r="B150" s="110">
        <v>14</v>
      </c>
      <c r="C150" s="110">
        <v>48</v>
      </c>
      <c r="D150" s="110">
        <v>8</v>
      </c>
      <c r="E150" s="110">
        <v>10</v>
      </c>
      <c r="F150" s="110">
        <v>75</v>
      </c>
      <c r="G150" s="110">
        <v>137</v>
      </c>
      <c r="H150" s="110">
        <v>1</v>
      </c>
      <c r="I150" s="110">
        <v>0</v>
      </c>
      <c r="J150" s="110">
        <v>388</v>
      </c>
      <c r="K150" s="110">
        <v>0</v>
      </c>
      <c r="L150" s="110">
        <v>0</v>
      </c>
      <c r="M150" s="110">
        <v>21</v>
      </c>
      <c r="N150" s="110">
        <v>0</v>
      </c>
      <c r="O150" s="110">
        <v>30</v>
      </c>
      <c r="P150" s="110">
        <v>3</v>
      </c>
      <c r="Q150" s="110">
        <v>7</v>
      </c>
      <c r="R150" s="110">
        <v>37</v>
      </c>
      <c r="S150" s="110">
        <v>93</v>
      </c>
      <c r="T150" s="110">
        <v>6</v>
      </c>
      <c r="U150" s="110">
        <v>22</v>
      </c>
      <c r="V150" s="110">
        <v>162</v>
      </c>
      <c r="W150" s="110">
        <v>171</v>
      </c>
      <c r="X150" s="110">
        <v>3</v>
      </c>
      <c r="Y150" s="110">
        <v>33</v>
      </c>
      <c r="Z150" s="110">
        <v>24</v>
      </c>
      <c r="AA150" s="110">
        <v>87</v>
      </c>
      <c r="AB150" s="110">
        <v>0</v>
      </c>
      <c r="AC150" s="110">
        <v>17</v>
      </c>
      <c r="AD150" s="110">
        <v>0</v>
      </c>
      <c r="AE150" s="110">
        <v>170</v>
      </c>
      <c r="AF150" s="110">
        <v>0</v>
      </c>
      <c r="AG150" s="110">
        <v>29</v>
      </c>
      <c r="AH150" s="110">
        <v>0</v>
      </c>
      <c r="AI150" s="113">
        <v>520</v>
      </c>
    </row>
    <row r="151" spans="1:35" ht="15">
      <c r="A151" s="92" t="s">
        <v>456</v>
      </c>
      <c r="B151" s="110">
        <v>152</v>
      </c>
      <c r="C151" s="110">
        <v>500</v>
      </c>
      <c r="D151" s="110">
        <v>146</v>
      </c>
      <c r="E151" s="110">
        <v>292</v>
      </c>
      <c r="F151" s="110">
        <v>1978</v>
      </c>
      <c r="G151" s="110">
        <v>3035</v>
      </c>
      <c r="H151" s="110">
        <v>0</v>
      </c>
      <c r="I151" s="110">
        <v>0</v>
      </c>
      <c r="J151" s="110">
        <v>0</v>
      </c>
      <c r="K151" s="110">
        <v>0</v>
      </c>
      <c r="L151" s="110">
        <v>6</v>
      </c>
      <c r="M151" s="110">
        <v>22</v>
      </c>
      <c r="N151" s="110">
        <v>72</v>
      </c>
      <c r="O151" s="110">
        <v>51</v>
      </c>
      <c r="P151" s="110">
        <v>5</v>
      </c>
      <c r="Q151" s="110">
        <v>13</v>
      </c>
      <c r="R151" s="110">
        <v>578</v>
      </c>
      <c r="S151" s="110">
        <v>415</v>
      </c>
      <c r="T151" s="110">
        <v>3</v>
      </c>
      <c r="U151" s="110">
        <v>17</v>
      </c>
      <c r="V151" s="110">
        <v>63</v>
      </c>
      <c r="W151" s="110">
        <v>384</v>
      </c>
      <c r="X151" s="110">
        <v>0</v>
      </c>
      <c r="Y151" s="110">
        <v>399</v>
      </c>
      <c r="Z151" s="110">
        <v>0</v>
      </c>
      <c r="AA151" s="110">
        <v>1060</v>
      </c>
      <c r="AB151" s="110">
        <v>0</v>
      </c>
      <c r="AC151" s="110">
        <v>151</v>
      </c>
      <c r="AD151" s="110">
        <v>0</v>
      </c>
      <c r="AE151" s="110">
        <v>3268</v>
      </c>
      <c r="AF151" s="110">
        <v>0</v>
      </c>
      <c r="AG151" s="110">
        <v>356</v>
      </c>
      <c r="AH151" s="110">
        <v>0</v>
      </c>
      <c r="AI151" s="113">
        <v>7523</v>
      </c>
    </row>
    <row r="152" spans="1:35" ht="15">
      <c r="A152" s="92" t="s">
        <v>457</v>
      </c>
      <c r="B152" s="110">
        <v>3</v>
      </c>
      <c r="C152" s="110">
        <v>12</v>
      </c>
      <c r="D152" s="110">
        <v>0</v>
      </c>
      <c r="E152" s="110">
        <v>0</v>
      </c>
      <c r="F152" s="110">
        <v>0</v>
      </c>
      <c r="G152" s="110">
        <v>0</v>
      </c>
      <c r="H152" s="110">
        <v>0</v>
      </c>
      <c r="I152" s="110">
        <v>1</v>
      </c>
      <c r="J152" s="110">
        <v>0</v>
      </c>
      <c r="K152" s="110">
        <v>100</v>
      </c>
      <c r="L152" s="110">
        <v>0</v>
      </c>
      <c r="M152" s="110">
        <v>1</v>
      </c>
      <c r="N152" s="110">
        <v>0</v>
      </c>
      <c r="O152" s="110">
        <v>2</v>
      </c>
      <c r="P152" s="110">
        <v>1</v>
      </c>
      <c r="Q152" s="110">
        <v>0</v>
      </c>
      <c r="R152" s="110">
        <v>48</v>
      </c>
      <c r="S152" s="110">
        <v>0</v>
      </c>
      <c r="T152" s="110">
        <v>2</v>
      </c>
      <c r="U152" s="110">
        <v>7</v>
      </c>
      <c r="V152" s="110">
        <v>19</v>
      </c>
      <c r="W152" s="110">
        <v>33</v>
      </c>
      <c r="X152" s="110">
        <v>2</v>
      </c>
      <c r="Y152" s="110">
        <v>5</v>
      </c>
      <c r="Z152" s="110">
        <v>3006</v>
      </c>
      <c r="AA152" s="110">
        <v>6215</v>
      </c>
      <c r="AB152" s="110">
        <v>1</v>
      </c>
      <c r="AC152" s="110">
        <v>2</v>
      </c>
      <c r="AD152" s="110">
        <v>110</v>
      </c>
      <c r="AE152" s="110">
        <v>24</v>
      </c>
      <c r="AF152" s="110">
        <v>1</v>
      </c>
      <c r="AG152" s="110">
        <v>10</v>
      </c>
      <c r="AH152" s="110">
        <v>380</v>
      </c>
      <c r="AI152" s="113">
        <v>361</v>
      </c>
    </row>
    <row r="153" spans="1:35" ht="15">
      <c r="A153" s="92" t="s">
        <v>458</v>
      </c>
      <c r="B153" s="110">
        <v>28</v>
      </c>
      <c r="C153" s="110">
        <v>40</v>
      </c>
      <c r="D153" s="110">
        <v>15</v>
      </c>
      <c r="E153" s="110">
        <v>13</v>
      </c>
      <c r="F153" s="110">
        <v>605</v>
      </c>
      <c r="G153" s="110">
        <v>428</v>
      </c>
      <c r="H153" s="110">
        <v>0</v>
      </c>
      <c r="I153" s="110">
        <v>0</v>
      </c>
      <c r="J153" s="110">
        <v>0</v>
      </c>
      <c r="K153" s="110">
        <v>0</v>
      </c>
      <c r="L153" s="110">
        <v>4</v>
      </c>
      <c r="M153" s="110">
        <v>13</v>
      </c>
      <c r="N153" s="110">
        <v>4</v>
      </c>
      <c r="O153" s="110">
        <v>15</v>
      </c>
      <c r="P153" s="110">
        <v>15</v>
      </c>
      <c r="Q153" s="110">
        <v>19</v>
      </c>
      <c r="R153" s="110">
        <v>318</v>
      </c>
      <c r="S153" s="110">
        <v>334</v>
      </c>
      <c r="T153" s="110">
        <v>5</v>
      </c>
      <c r="U153" s="110">
        <v>16</v>
      </c>
      <c r="V153" s="110">
        <v>123</v>
      </c>
      <c r="W153" s="110">
        <v>426</v>
      </c>
      <c r="X153" s="110">
        <v>7</v>
      </c>
      <c r="Y153" s="110">
        <v>23</v>
      </c>
      <c r="Z153" s="110">
        <v>28</v>
      </c>
      <c r="AA153" s="110">
        <v>38</v>
      </c>
      <c r="AB153" s="110">
        <v>1</v>
      </c>
      <c r="AC153" s="110">
        <v>12</v>
      </c>
      <c r="AD153" s="110">
        <v>5</v>
      </c>
      <c r="AE153" s="110">
        <v>138</v>
      </c>
      <c r="AF153" s="110">
        <v>9</v>
      </c>
      <c r="AG153" s="110">
        <v>21</v>
      </c>
      <c r="AH153" s="110">
        <v>215</v>
      </c>
      <c r="AI153" s="113">
        <v>362</v>
      </c>
    </row>
    <row r="154" spans="1:35" ht="15">
      <c r="A154" s="92" t="s">
        <v>459</v>
      </c>
      <c r="B154" s="110">
        <v>30</v>
      </c>
      <c r="C154" s="110">
        <v>45</v>
      </c>
      <c r="D154" s="110">
        <v>15</v>
      </c>
      <c r="E154" s="110">
        <v>24</v>
      </c>
      <c r="F154" s="110">
        <v>187</v>
      </c>
      <c r="G154" s="110">
        <v>408</v>
      </c>
      <c r="H154" s="110">
        <v>1</v>
      </c>
      <c r="I154" s="110">
        <v>3</v>
      </c>
      <c r="J154" s="110">
        <v>4</v>
      </c>
      <c r="K154" s="110">
        <v>20</v>
      </c>
      <c r="L154" s="110">
        <v>2</v>
      </c>
      <c r="M154" s="110">
        <v>7</v>
      </c>
      <c r="N154" s="110">
        <v>5</v>
      </c>
      <c r="O154" s="110">
        <v>9</v>
      </c>
      <c r="P154" s="110">
        <v>3</v>
      </c>
      <c r="Q154" s="110">
        <v>7</v>
      </c>
      <c r="R154" s="110">
        <v>110</v>
      </c>
      <c r="S154" s="110">
        <v>222</v>
      </c>
      <c r="T154" s="110">
        <v>11</v>
      </c>
      <c r="U154" s="110">
        <v>18</v>
      </c>
      <c r="V154" s="110">
        <v>478</v>
      </c>
      <c r="W154" s="110">
        <v>409</v>
      </c>
      <c r="X154" s="110">
        <v>1</v>
      </c>
      <c r="Y154" s="110">
        <v>8</v>
      </c>
      <c r="Z154" s="110">
        <v>76</v>
      </c>
      <c r="AA154" s="110">
        <v>12</v>
      </c>
      <c r="AB154" s="110">
        <v>2</v>
      </c>
      <c r="AC154" s="110">
        <v>5</v>
      </c>
      <c r="AD154" s="110">
        <v>27</v>
      </c>
      <c r="AE154" s="110">
        <v>138</v>
      </c>
      <c r="AF154" s="110">
        <v>7</v>
      </c>
      <c r="AG154" s="110">
        <v>9</v>
      </c>
      <c r="AH154" s="110">
        <v>150</v>
      </c>
      <c r="AI154" s="113">
        <v>230</v>
      </c>
    </row>
    <row r="155" spans="1:35" ht="15">
      <c r="A155" s="92" t="s">
        <v>460</v>
      </c>
      <c r="B155" s="110">
        <v>20</v>
      </c>
      <c r="C155" s="110">
        <v>34</v>
      </c>
      <c r="D155" s="110">
        <v>6</v>
      </c>
      <c r="E155" s="110">
        <v>10</v>
      </c>
      <c r="F155" s="110">
        <v>83</v>
      </c>
      <c r="G155" s="110">
        <v>85</v>
      </c>
      <c r="H155" s="110">
        <v>0</v>
      </c>
      <c r="I155" s="110">
        <v>0</v>
      </c>
      <c r="J155" s="110">
        <v>0</v>
      </c>
      <c r="K155" s="110">
        <v>0</v>
      </c>
      <c r="L155" s="110">
        <v>1</v>
      </c>
      <c r="M155" s="110">
        <v>8</v>
      </c>
      <c r="N155" s="110">
        <v>1</v>
      </c>
      <c r="O155" s="110">
        <v>8</v>
      </c>
      <c r="P155" s="110">
        <v>14</v>
      </c>
      <c r="Q155" s="110">
        <v>17</v>
      </c>
      <c r="R155" s="110">
        <v>402</v>
      </c>
      <c r="S155" s="110">
        <v>377</v>
      </c>
      <c r="T155" s="110">
        <v>13</v>
      </c>
      <c r="U155" s="110">
        <v>19</v>
      </c>
      <c r="V155" s="110">
        <v>553</v>
      </c>
      <c r="W155" s="110">
        <v>763</v>
      </c>
      <c r="X155" s="110">
        <v>3</v>
      </c>
      <c r="Y155" s="110">
        <v>30</v>
      </c>
      <c r="Z155" s="110">
        <v>4</v>
      </c>
      <c r="AA155" s="110">
        <v>49</v>
      </c>
      <c r="AB155" s="110">
        <v>0</v>
      </c>
      <c r="AC155" s="110">
        <v>19</v>
      </c>
      <c r="AD155" s="110">
        <v>0</v>
      </c>
      <c r="AE155" s="110">
        <v>143</v>
      </c>
      <c r="AF155" s="110">
        <v>2</v>
      </c>
      <c r="AG155" s="110">
        <v>29</v>
      </c>
      <c r="AH155" s="110">
        <v>25</v>
      </c>
      <c r="AI155" s="113">
        <v>293</v>
      </c>
    </row>
    <row r="156" spans="1:35" ht="15">
      <c r="A156" s="92" t="s">
        <v>461</v>
      </c>
      <c r="B156" s="110">
        <v>52</v>
      </c>
      <c r="C156" s="110">
        <v>140</v>
      </c>
      <c r="D156" s="110">
        <v>37</v>
      </c>
      <c r="E156" s="110">
        <v>86</v>
      </c>
      <c r="F156" s="110">
        <v>128</v>
      </c>
      <c r="G156" s="110">
        <v>372</v>
      </c>
      <c r="H156" s="110">
        <v>0</v>
      </c>
      <c r="I156" s="110">
        <v>0</v>
      </c>
      <c r="J156" s="110">
        <v>0</v>
      </c>
      <c r="K156" s="110">
        <v>0</v>
      </c>
      <c r="L156" s="110">
        <v>5</v>
      </c>
      <c r="M156" s="110">
        <v>9</v>
      </c>
      <c r="N156" s="110">
        <v>12</v>
      </c>
      <c r="O156" s="110">
        <v>14</v>
      </c>
      <c r="P156" s="110">
        <v>4</v>
      </c>
      <c r="Q156" s="110">
        <v>8</v>
      </c>
      <c r="R156" s="110">
        <v>596</v>
      </c>
      <c r="S156" s="110">
        <v>473</v>
      </c>
      <c r="T156" s="110">
        <v>8</v>
      </c>
      <c r="U156" s="110">
        <v>16</v>
      </c>
      <c r="V156" s="110">
        <v>450</v>
      </c>
      <c r="W156" s="110">
        <v>432</v>
      </c>
      <c r="X156" s="110">
        <v>8</v>
      </c>
      <c r="Y156" s="110">
        <v>85</v>
      </c>
      <c r="Z156" s="110">
        <v>258</v>
      </c>
      <c r="AA156" s="110">
        <v>261</v>
      </c>
      <c r="AB156" s="110">
        <v>0</v>
      </c>
      <c r="AC156" s="110">
        <v>18</v>
      </c>
      <c r="AD156" s="110">
        <v>0</v>
      </c>
      <c r="AE156" s="110">
        <v>174</v>
      </c>
      <c r="AF156" s="110">
        <v>1</v>
      </c>
      <c r="AG156" s="110">
        <v>70</v>
      </c>
      <c r="AH156" s="110">
        <v>10</v>
      </c>
      <c r="AI156" s="113">
        <v>1283</v>
      </c>
    </row>
    <row r="157" spans="1:35" ht="15">
      <c r="A157" s="92" t="s">
        <v>462</v>
      </c>
      <c r="B157" s="110">
        <v>19</v>
      </c>
      <c r="C157" s="110">
        <v>13</v>
      </c>
      <c r="D157" s="110">
        <v>9</v>
      </c>
      <c r="E157" s="110">
        <v>9</v>
      </c>
      <c r="F157" s="110">
        <v>78</v>
      </c>
      <c r="G157" s="110">
        <v>46</v>
      </c>
      <c r="H157" s="110">
        <v>0</v>
      </c>
      <c r="I157" s="110">
        <v>0</v>
      </c>
      <c r="J157" s="110">
        <v>0</v>
      </c>
      <c r="K157" s="110">
        <v>0</v>
      </c>
      <c r="L157" s="110">
        <v>1</v>
      </c>
      <c r="M157" s="110">
        <v>0</v>
      </c>
      <c r="N157" s="110">
        <v>1</v>
      </c>
      <c r="O157" s="110">
        <v>0</v>
      </c>
      <c r="P157" s="110">
        <v>6</v>
      </c>
      <c r="Q157" s="110">
        <v>4</v>
      </c>
      <c r="R157" s="110">
        <v>270</v>
      </c>
      <c r="S157" s="110">
        <v>192</v>
      </c>
      <c r="T157" s="110">
        <v>9</v>
      </c>
      <c r="U157" s="110">
        <v>10</v>
      </c>
      <c r="V157" s="110">
        <v>200</v>
      </c>
      <c r="W157" s="110">
        <v>175</v>
      </c>
      <c r="X157" s="110">
        <v>0</v>
      </c>
      <c r="Y157" s="110">
        <v>0</v>
      </c>
      <c r="Z157" s="110">
        <v>0</v>
      </c>
      <c r="AA157" s="110">
        <v>0</v>
      </c>
      <c r="AB157" s="110">
        <v>0</v>
      </c>
      <c r="AC157" s="110">
        <v>0</v>
      </c>
      <c r="AD157" s="110">
        <v>0</v>
      </c>
      <c r="AE157" s="110">
        <v>0</v>
      </c>
      <c r="AF157" s="110">
        <v>0</v>
      </c>
      <c r="AG157" s="110">
        <v>1</v>
      </c>
      <c r="AH157" s="110">
        <v>0</v>
      </c>
      <c r="AI157" s="113">
        <v>20</v>
      </c>
    </row>
    <row r="158" spans="1:35" ht="15">
      <c r="A158" s="92" t="s">
        <v>463</v>
      </c>
      <c r="B158" s="110">
        <v>4</v>
      </c>
      <c r="C158" s="110">
        <v>33</v>
      </c>
      <c r="D158" s="110">
        <v>3</v>
      </c>
      <c r="E158" s="110">
        <v>7</v>
      </c>
      <c r="F158" s="110">
        <v>148</v>
      </c>
      <c r="G158" s="110">
        <v>264</v>
      </c>
      <c r="H158" s="110">
        <v>0</v>
      </c>
      <c r="I158" s="110">
        <v>0</v>
      </c>
      <c r="J158" s="110">
        <v>0</v>
      </c>
      <c r="K158" s="110">
        <v>0</v>
      </c>
      <c r="L158" s="110">
        <v>0</v>
      </c>
      <c r="M158" s="110">
        <v>7</v>
      </c>
      <c r="N158" s="110">
        <v>0</v>
      </c>
      <c r="O158" s="110">
        <v>7</v>
      </c>
      <c r="P158" s="110">
        <v>1</v>
      </c>
      <c r="Q158" s="110">
        <v>7</v>
      </c>
      <c r="R158" s="110">
        <v>15</v>
      </c>
      <c r="S158" s="110">
        <v>59</v>
      </c>
      <c r="T158" s="110">
        <v>1</v>
      </c>
      <c r="U158" s="110">
        <v>3</v>
      </c>
      <c r="V158" s="110">
        <v>5</v>
      </c>
      <c r="W158" s="110">
        <v>54</v>
      </c>
      <c r="X158" s="110">
        <v>1</v>
      </c>
      <c r="Y158" s="110">
        <v>19</v>
      </c>
      <c r="Z158" s="110">
        <v>2</v>
      </c>
      <c r="AA158" s="110">
        <v>31</v>
      </c>
      <c r="AB158" s="110">
        <v>0</v>
      </c>
      <c r="AC158" s="110">
        <v>7</v>
      </c>
      <c r="AD158" s="110">
        <v>0</v>
      </c>
      <c r="AE158" s="110">
        <v>46</v>
      </c>
      <c r="AF158" s="110">
        <v>1</v>
      </c>
      <c r="AG158" s="110">
        <v>15</v>
      </c>
      <c r="AH158" s="110">
        <v>10</v>
      </c>
      <c r="AI158" s="113">
        <v>236</v>
      </c>
    </row>
    <row r="159" spans="1:35" ht="15">
      <c r="A159" s="92" t="s">
        <v>464</v>
      </c>
      <c r="B159" s="110">
        <v>10</v>
      </c>
      <c r="C159" s="110">
        <v>51</v>
      </c>
      <c r="D159" s="110">
        <v>9</v>
      </c>
      <c r="E159" s="110">
        <v>21</v>
      </c>
      <c r="F159" s="110">
        <v>224</v>
      </c>
      <c r="G159" s="110">
        <v>239</v>
      </c>
      <c r="H159" s="110">
        <v>1</v>
      </c>
      <c r="I159" s="110">
        <v>0</v>
      </c>
      <c r="J159" s="110">
        <v>274</v>
      </c>
      <c r="K159" s="110">
        <v>0</v>
      </c>
      <c r="L159" s="110">
        <v>3</v>
      </c>
      <c r="M159" s="110">
        <v>7</v>
      </c>
      <c r="N159" s="110">
        <v>10</v>
      </c>
      <c r="O159" s="110">
        <v>12</v>
      </c>
      <c r="P159" s="110">
        <v>4</v>
      </c>
      <c r="Q159" s="110">
        <v>7</v>
      </c>
      <c r="R159" s="110">
        <v>190</v>
      </c>
      <c r="S159" s="110">
        <v>65</v>
      </c>
      <c r="T159" s="110">
        <v>6</v>
      </c>
      <c r="U159" s="110">
        <v>23</v>
      </c>
      <c r="V159" s="110">
        <v>344</v>
      </c>
      <c r="W159" s="110">
        <v>365</v>
      </c>
      <c r="X159" s="110">
        <v>4</v>
      </c>
      <c r="Y159" s="110">
        <v>30</v>
      </c>
      <c r="Z159" s="110">
        <v>63</v>
      </c>
      <c r="AA159" s="110">
        <v>107</v>
      </c>
      <c r="AB159" s="110">
        <v>0</v>
      </c>
      <c r="AC159" s="110">
        <v>13</v>
      </c>
      <c r="AD159" s="110">
        <v>0</v>
      </c>
      <c r="AE159" s="110">
        <v>95</v>
      </c>
      <c r="AF159" s="110">
        <v>3</v>
      </c>
      <c r="AG159" s="110">
        <v>35</v>
      </c>
      <c r="AH159" s="110">
        <v>50</v>
      </c>
      <c r="AI159" s="113">
        <v>735</v>
      </c>
    </row>
    <row r="160" spans="1:35" ht="15">
      <c r="A160" s="92" t="s">
        <v>465</v>
      </c>
      <c r="B160" s="110">
        <v>52</v>
      </c>
      <c r="C160" s="110">
        <v>132</v>
      </c>
      <c r="D160" s="110">
        <v>43</v>
      </c>
      <c r="E160" s="110">
        <v>73</v>
      </c>
      <c r="F160" s="110">
        <v>543</v>
      </c>
      <c r="G160" s="110">
        <v>653</v>
      </c>
      <c r="H160" s="110">
        <v>0</v>
      </c>
      <c r="I160" s="110">
        <v>0</v>
      </c>
      <c r="J160" s="110">
        <v>0</v>
      </c>
      <c r="K160" s="110">
        <v>0</v>
      </c>
      <c r="L160" s="110">
        <v>2</v>
      </c>
      <c r="M160" s="110">
        <v>11</v>
      </c>
      <c r="N160" s="110">
        <v>4</v>
      </c>
      <c r="O160" s="110">
        <v>14</v>
      </c>
      <c r="P160" s="110">
        <v>11</v>
      </c>
      <c r="Q160" s="110">
        <v>24</v>
      </c>
      <c r="R160" s="110">
        <v>926</v>
      </c>
      <c r="S160" s="110">
        <v>784</v>
      </c>
      <c r="T160" s="110">
        <v>7</v>
      </c>
      <c r="U160" s="110">
        <v>23</v>
      </c>
      <c r="V160" s="110">
        <v>42</v>
      </c>
      <c r="W160" s="110">
        <v>201</v>
      </c>
      <c r="X160" s="110">
        <v>1</v>
      </c>
      <c r="Y160" s="110">
        <v>107</v>
      </c>
      <c r="Z160" s="110">
        <v>2</v>
      </c>
      <c r="AA160" s="110">
        <v>206</v>
      </c>
      <c r="AB160" s="110">
        <v>0</v>
      </c>
      <c r="AC160" s="110">
        <v>20</v>
      </c>
      <c r="AD160" s="110">
        <v>0</v>
      </c>
      <c r="AE160" s="110">
        <v>205</v>
      </c>
      <c r="AF160" s="110">
        <v>1</v>
      </c>
      <c r="AG160" s="110">
        <v>109</v>
      </c>
      <c r="AH160" s="110">
        <v>15</v>
      </c>
      <c r="AI160" s="113">
        <v>2449</v>
      </c>
    </row>
    <row r="161" spans="1:35" ht="15">
      <c r="A161" s="92" t="s">
        <v>466</v>
      </c>
      <c r="B161" s="110">
        <v>19</v>
      </c>
      <c r="C161" s="110">
        <v>22</v>
      </c>
      <c r="D161" s="110">
        <v>8</v>
      </c>
      <c r="E161" s="110">
        <v>7</v>
      </c>
      <c r="F161" s="110">
        <v>76</v>
      </c>
      <c r="G161" s="110">
        <v>65</v>
      </c>
      <c r="H161" s="110">
        <v>0</v>
      </c>
      <c r="I161" s="110">
        <v>0</v>
      </c>
      <c r="J161" s="110">
        <v>0</v>
      </c>
      <c r="K161" s="110">
        <v>0</v>
      </c>
      <c r="L161" s="110">
        <v>3</v>
      </c>
      <c r="M161" s="110">
        <v>3</v>
      </c>
      <c r="N161" s="110">
        <v>5</v>
      </c>
      <c r="O161" s="110">
        <v>5</v>
      </c>
      <c r="P161" s="110">
        <v>13</v>
      </c>
      <c r="Q161" s="110">
        <v>7</v>
      </c>
      <c r="R161" s="110">
        <v>259</v>
      </c>
      <c r="S161" s="110">
        <v>107</v>
      </c>
      <c r="T161" s="110">
        <v>10</v>
      </c>
      <c r="U161" s="110">
        <v>7</v>
      </c>
      <c r="V161" s="110">
        <v>296</v>
      </c>
      <c r="W161" s="110">
        <v>129</v>
      </c>
      <c r="X161" s="110">
        <v>1</v>
      </c>
      <c r="Y161" s="110">
        <v>9</v>
      </c>
      <c r="Z161" s="110">
        <v>10</v>
      </c>
      <c r="AA161" s="110">
        <v>65</v>
      </c>
      <c r="AB161" s="110">
        <v>1</v>
      </c>
      <c r="AC161" s="110">
        <v>5</v>
      </c>
      <c r="AD161" s="110">
        <v>15</v>
      </c>
      <c r="AE161" s="110">
        <v>41</v>
      </c>
      <c r="AF161" s="110">
        <v>3</v>
      </c>
      <c r="AG161" s="110">
        <v>10</v>
      </c>
      <c r="AH161" s="110">
        <v>255</v>
      </c>
      <c r="AI161" s="113">
        <v>229</v>
      </c>
    </row>
    <row r="162" spans="1:35" ht="15">
      <c r="A162" s="92" t="s">
        <v>467</v>
      </c>
      <c r="B162" s="110">
        <v>4</v>
      </c>
      <c r="C162" s="110">
        <v>27</v>
      </c>
      <c r="D162" s="110">
        <v>2</v>
      </c>
      <c r="E162" s="110">
        <v>10</v>
      </c>
      <c r="F162" s="110">
        <v>5</v>
      </c>
      <c r="G162" s="110">
        <v>42</v>
      </c>
      <c r="H162" s="110">
        <v>0</v>
      </c>
      <c r="I162" s="110">
        <v>0</v>
      </c>
      <c r="J162" s="110">
        <v>0</v>
      </c>
      <c r="K162" s="110">
        <v>0</v>
      </c>
      <c r="L162" s="110">
        <v>1</v>
      </c>
      <c r="M162" s="110">
        <v>3</v>
      </c>
      <c r="N162" s="110">
        <v>4</v>
      </c>
      <c r="O162" s="110">
        <v>3</v>
      </c>
      <c r="P162" s="110">
        <v>0</v>
      </c>
      <c r="Q162" s="110">
        <v>3</v>
      </c>
      <c r="R162" s="110">
        <v>0</v>
      </c>
      <c r="S162" s="110">
        <v>17</v>
      </c>
      <c r="T162" s="110">
        <v>1</v>
      </c>
      <c r="U162" s="110">
        <v>7</v>
      </c>
      <c r="V162" s="110">
        <v>110</v>
      </c>
      <c r="W162" s="110">
        <v>61</v>
      </c>
      <c r="X162" s="110">
        <v>0</v>
      </c>
      <c r="Y162" s="110">
        <v>17</v>
      </c>
      <c r="Z162" s="110">
        <v>0</v>
      </c>
      <c r="AA162" s="110">
        <v>42</v>
      </c>
      <c r="AB162" s="110">
        <v>0</v>
      </c>
      <c r="AC162" s="110">
        <v>15</v>
      </c>
      <c r="AD162" s="110">
        <v>0</v>
      </c>
      <c r="AE162" s="110">
        <v>394</v>
      </c>
      <c r="AF162" s="110">
        <v>0</v>
      </c>
      <c r="AG162" s="110">
        <v>22</v>
      </c>
      <c r="AH162" s="110">
        <v>0</v>
      </c>
      <c r="AI162" s="113">
        <v>656</v>
      </c>
    </row>
    <row r="163" spans="1:35" ht="15">
      <c r="A163" s="92" t="s">
        <v>468</v>
      </c>
      <c r="B163" s="110">
        <v>5</v>
      </c>
      <c r="C163" s="110">
        <v>5</v>
      </c>
      <c r="D163" s="110">
        <v>2</v>
      </c>
      <c r="E163" s="110">
        <v>3</v>
      </c>
      <c r="F163" s="110">
        <v>33</v>
      </c>
      <c r="G163" s="110">
        <v>127</v>
      </c>
      <c r="H163" s="110">
        <v>2</v>
      </c>
      <c r="I163" s="110">
        <v>2</v>
      </c>
      <c r="J163" s="110">
        <v>230</v>
      </c>
      <c r="K163" s="110">
        <v>155</v>
      </c>
      <c r="L163" s="110">
        <v>0</v>
      </c>
      <c r="M163" s="110">
        <v>0</v>
      </c>
      <c r="N163" s="110">
        <v>0</v>
      </c>
      <c r="O163" s="110">
        <v>0</v>
      </c>
      <c r="P163" s="110">
        <v>0</v>
      </c>
      <c r="Q163" s="110">
        <v>0</v>
      </c>
      <c r="R163" s="110">
        <v>0</v>
      </c>
      <c r="S163" s="110">
        <v>0</v>
      </c>
      <c r="T163" s="110">
        <v>0</v>
      </c>
      <c r="U163" s="110">
        <v>0</v>
      </c>
      <c r="V163" s="110">
        <v>0</v>
      </c>
      <c r="W163" s="110">
        <v>0</v>
      </c>
      <c r="X163" s="110">
        <v>1</v>
      </c>
      <c r="Y163" s="110">
        <v>0</v>
      </c>
      <c r="Z163" s="110">
        <v>1</v>
      </c>
      <c r="AA163" s="110">
        <v>0</v>
      </c>
      <c r="AB163" s="110">
        <v>2</v>
      </c>
      <c r="AC163" s="110">
        <v>0</v>
      </c>
      <c r="AD163" s="110">
        <v>28</v>
      </c>
      <c r="AE163" s="110">
        <v>0</v>
      </c>
      <c r="AF163" s="110">
        <v>2</v>
      </c>
      <c r="AG163" s="110">
        <v>0</v>
      </c>
      <c r="AH163" s="110">
        <v>18</v>
      </c>
      <c r="AI163" s="113">
        <v>0</v>
      </c>
    </row>
    <row r="164" spans="1:35" s="361" customFormat="1" ht="15">
      <c r="A164" s="363" t="s">
        <v>20</v>
      </c>
      <c r="B164" s="359">
        <f>SUM(B6:B163)</f>
        <v>4702</v>
      </c>
      <c r="C164" s="359">
        <f aca="true" t="shared" si="0" ref="C164:AI164">SUM(C6:C163)</f>
        <v>12014</v>
      </c>
      <c r="D164" s="359">
        <f t="shared" si="0"/>
        <v>2878</v>
      </c>
      <c r="E164" s="359">
        <f t="shared" si="0"/>
        <v>4648</v>
      </c>
      <c r="F164" s="359">
        <f t="shared" si="0"/>
        <v>56050</v>
      </c>
      <c r="G164" s="359">
        <f t="shared" si="0"/>
        <v>61690</v>
      </c>
      <c r="H164" s="359">
        <f t="shared" si="0"/>
        <v>423</v>
      </c>
      <c r="I164" s="359">
        <f t="shared" si="0"/>
        <v>365</v>
      </c>
      <c r="J164" s="359">
        <f t="shared" si="0"/>
        <v>84429</v>
      </c>
      <c r="K164" s="359">
        <f t="shared" si="0"/>
        <v>34757</v>
      </c>
      <c r="L164" s="359">
        <f t="shared" si="0"/>
        <v>473</v>
      </c>
      <c r="M164" s="359">
        <f t="shared" si="0"/>
        <v>1024</v>
      </c>
      <c r="N164" s="359">
        <f t="shared" si="0"/>
        <v>1990</v>
      </c>
      <c r="O164" s="359">
        <f t="shared" si="0"/>
        <v>2133</v>
      </c>
      <c r="P164" s="359">
        <f t="shared" si="0"/>
        <v>974</v>
      </c>
      <c r="Q164" s="359">
        <f t="shared" si="0"/>
        <v>1902</v>
      </c>
      <c r="R164" s="359">
        <f t="shared" si="0"/>
        <v>56992</v>
      </c>
      <c r="S164" s="359">
        <f t="shared" si="0"/>
        <v>57403</v>
      </c>
      <c r="T164" s="359">
        <f t="shared" si="0"/>
        <v>951</v>
      </c>
      <c r="U164" s="359">
        <f t="shared" si="0"/>
        <v>2758</v>
      </c>
      <c r="V164" s="359">
        <f t="shared" si="0"/>
        <v>24508</v>
      </c>
      <c r="W164" s="359">
        <f t="shared" si="0"/>
        <v>31161</v>
      </c>
      <c r="X164" s="359">
        <f t="shared" si="0"/>
        <v>450</v>
      </c>
      <c r="Y164" s="359">
        <f t="shared" si="0"/>
        <v>8090</v>
      </c>
      <c r="Z164" s="359">
        <f t="shared" si="0"/>
        <v>25430</v>
      </c>
      <c r="AA164" s="359">
        <f t="shared" si="0"/>
        <v>38227</v>
      </c>
      <c r="AB164" s="359">
        <f t="shared" si="0"/>
        <v>183</v>
      </c>
      <c r="AC164" s="359">
        <f t="shared" si="0"/>
        <v>2852</v>
      </c>
      <c r="AD164" s="359">
        <f t="shared" si="0"/>
        <v>31097</v>
      </c>
      <c r="AE164" s="359">
        <f t="shared" si="0"/>
        <v>58135</v>
      </c>
      <c r="AF164" s="359">
        <f t="shared" si="0"/>
        <v>562</v>
      </c>
      <c r="AG164" s="359">
        <f t="shared" si="0"/>
        <v>7870</v>
      </c>
      <c r="AH164" s="359">
        <f t="shared" si="0"/>
        <v>590608</v>
      </c>
      <c r="AI164" s="359">
        <f t="shared" si="0"/>
        <v>733879</v>
      </c>
    </row>
  </sheetData>
  <mergeCells count="25">
    <mergeCell ref="D3:G3"/>
    <mergeCell ref="H3:K3"/>
    <mergeCell ref="L3:O3"/>
    <mergeCell ref="P3:S3"/>
    <mergeCell ref="T3:W3"/>
    <mergeCell ref="A3:A5"/>
    <mergeCell ref="X3:AA3"/>
    <mergeCell ref="AB3:AE3"/>
    <mergeCell ref="AF3:AI3"/>
    <mergeCell ref="D4:E4"/>
    <mergeCell ref="F4:G4"/>
    <mergeCell ref="H4:I4"/>
    <mergeCell ref="J4:K4"/>
    <mergeCell ref="L4:M4"/>
    <mergeCell ref="N4:O4"/>
    <mergeCell ref="P4:Q4"/>
    <mergeCell ref="AD4:AE4"/>
    <mergeCell ref="AF4:AG4"/>
    <mergeCell ref="AH4:AI4"/>
    <mergeCell ref="R4:S4"/>
    <mergeCell ref="T4:U4"/>
    <mergeCell ref="V4:W4"/>
    <mergeCell ref="X4:Y4"/>
    <mergeCell ref="Z4:AA4"/>
    <mergeCell ref="AB4:AC4"/>
  </mergeCells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UNIVERSITA' DI CASSINO (ITALIA)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ELEONORA TUFI</dc:creator>
  <cp:keywords/>
  <dc:description/>
  <cp:lastModifiedBy>ELEONORA TUFI</cp:lastModifiedBy>
  <dcterms:created xsi:type="dcterms:W3CDTF">2013-01-21T12:42:22Z</dcterms:created>
  <dcterms:modified xsi:type="dcterms:W3CDTF">2013-11-05T12:41:13Z</dcterms:modified>
  <cp:category/>
  <cp:version/>
  <cp:contentType/>
  <cp:contentStatus/>
</cp:coreProperties>
</file>