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avoleValide IZSM\"/>
    </mc:Choice>
  </mc:AlternateContent>
  <bookViews>
    <workbookView xWindow="-105" yWindow="-105" windowWidth="23250" windowHeight="14010" activeTab="1"/>
  </bookViews>
  <sheets>
    <sheet name="Campania" sheetId="1" r:id="rId1"/>
    <sheet name="Province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B6" i="1" l="1"/>
  <c r="C25" i="1"/>
  <c r="D25" i="1"/>
  <c r="B25" i="1"/>
  <c r="C6" i="1"/>
  <c r="D6" i="1"/>
  <c r="C17" i="1"/>
  <c r="D17" i="1"/>
  <c r="B17" i="1"/>
</calcChain>
</file>

<file path=xl/sharedStrings.xml><?xml version="1.0" encoding="utf-8"?>
<sst xmlns="http://schemas.openxmlformats.org/spreadsheetml/2006/main" count="78" uniqueCount="36">
  <si>
    <t>Territorio</t>
  </si>
  <si>
    <t>Campania</t>
  </si>
  <si>
    <t>Seleziona periodo</t>
  </si>
  <si>
    <t>2022</t>
  </si>
  <si>
    <t>Tipo dato</t>
  </si>
  <si>
    <t xml:space="preserve">    frumento tenero</t>
  </si>
  <si>
    <t xml:space="preserve">    frumento duro</t>
  </si>
  <si>
    <t xml:space="preserve">    orzo</t>
  </si>
  <si>
    <t xml:space="preserve">    mais</t>
  </si>
  <si>
    <t xml:space="preserve">    sorgo</t>
  </si>
  <si>
    <t xml:space="preserve">    triticale</t>
  </si>
  <si>
    <t xml:space="preserve">    altri cereali</t>
  </si>
  <si>
    <t xml:space="preserve">pisello proteico </t>
  </si>
  <si>
    <t xml:space="preserve">pisello da granella </t>
  </si>
  <si>
    <t>fagiolo secco</t>
  </si>
  <si>
    <t xml:space="preserve">fava da granella </t>
  </si>
  <si>
    <t xml:space="preserve">lenticchia </t>
  </si>
  <si>
    <t xml:space="preserve">cece </t>
  </si>
  <si>
    <t xml:space="preserve">  patata comune </t>
  </si>
  <si>
    <t xml:space="preserve">  patata primaticcia </t>
  </si>
  <si>
    <t>Tipo di coltivazione: Cereali</t>
  </si>
  <si>
    <t>Tipo di coltivazione: Legumi</t>
  </si>
  <si>
    <t>Tipo di coltivazione: Patata</t>
  </si>
  <si>
    <t xml:space="preserve">    segale</t>
  </si>
  <si>
    <t xml:space="preserve">    avena</t>
  </si>
  <si>
    <t>superficie totale  (ettari)</t>
  </si>
  <si>
    <t>produzione totale (quintali)</t>
  </si>
  <si>
    <t>produzione raccolta (quintali)</t>
  </si>
  <si>
    <t>Caserta</t>
  </si>
  <si>
    <t>Benevento</t>
  </si>
  <si>
    <t>Napoli</t>
  </si>
  <si>
    <t>Avellino</t>
  </si>
  <si>
    <t>Salerno</t>
  </si>
  <si>
    <t>Fonte:ISTAT - Stima delle superfici e produzioni delle coltivazioni agrarie</t>
  </si>
  <si>
    <t>Superfici e produzioni di Cereali, Legumi  e Patata in Campania - Anno 2022</t>
  </si>
  <si>
    <r>
      <t xml:space="preserve">Superfici e produzioni di Cereali, Legumi  e Patata in Campania  Anno 2022 - </t>
    </r>
    <r>
      <rPr>
        <b/>
        <i/>
        <u/>
        <sz val="9"/>
        <color indexed="18"/>
        <rFont val="Verdana"/>
        <family val="2"/>
      </rPr>
      <t xml:space="preserve">Dati provinciali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</si>
</sst>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b/>
      <i/>
      <u/>
      <sz val="9"/>
      <color indexed="18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F0F8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3" fillId="0" borderId="0" applyFont="0" applyFill="0" applyBorder="0" applyAlignment="0" applyProtection="0"/>
  </cellStyleXfs>
  <cellXfs count="30">
    <xf numFmtId="0" fontId="0" fillId="0" borderId="0" xfId="0"/>
    <xf numFmtId="0" fontId="21" fillId="0" borderId="10" xfId="0" applyFont="1" applyBorder="1"/>
    <xf numFmtId="0" fontId="20" fillId="33" borderId="11" xfId="0" applyFont="1" applyFill="1" applyBorder="1" applyAlignment="1">
      <alignment horizontal="right" vertical="top" wrapText="1"/>
    </xf>
    <xf numFmtId="0" fontId="20" fillId="34" borderId="11" xfId="0" applyFont="1" applyFill="1" applyBorder="1" applyAlignment="1">
      <alignment horizontal="right" vertical="center" wrapText="1"/>
    </xf>
    <xf numFmtId="0" fontId="19" fillId="33" borderId="11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0" fontId="18" fillId="0" borderId="10" xfId="0" applyFont="1" applyBorder="1" applyAlignment="1">
      <alignment wrapText="1"/>
    </xf>
    <xf numFmtId="164" fontId="21" fillId="0" borderId="10" xfId="42" applyNumberFormat="1" applyFont="1" applyBorder="1" applyAlignment="1">
      <alignment horizontal="right"/>
    </xf>
    <xf numFmtId="164" fontId="21" fillId="35" borderId="10" xfId="42" applyNumberFormat="1" applyFont="1" applyFill="1" applyBorder="1" applyAlignment="1">
      <alignment horizontal="right"/>
    </xf>
    <xf numFmtId="164" fontId="18" fillId="0" borderId="10" xfId="42" applyNumberFormat="1" applyFont="1" applyBorder="1" applyAlignment="1">
      <alignment wrapText="1"/>
    </xf>
    <xf numFmtId="164" fontId="24" fillId="0" borderId="10" xfId="42" applyNumberFormat="1" applyFont="1" applyBorder="1" applyAlignment="1">
      <alignment horizontal="right"/>
    </xf>
    <xf numFmtId="0" fontId="19" fillId="34" borderId="10" xfId="0" applyFont="1" applyFill="1" applyBorder="1" applyAlignment="1">
      <alignment horizontal="center" vertical="center" wrapText="1"/>
    </xf>
    <xf numFmtId="0" fontId="24" fillId="0" borderId="10" xfId="42" applyNumberFormat="1" applyFont="1" applyBorder="1" applyAlignment="1">
      <alignment horizontal="right"/>
    </xf>
    <xf numFmtId="0" fontId="18" fillId="0" borderId="10" xfId="0" applyFont="1" applyBorder="1" applyAlignment="1">
      <alignment vertical="top" wrapText="1"/>
    </xf>
    <xf numFmtId="0" fontId="21" fillId="0" borderId="14" xfId="0" applyFont="1" applyBorder="1"/>
    <xf numFmtId="0" fontId="18" fillId="0" borderId="16" xfId="0" applyFont="1" applyBorder="1" applyAlignment="1">
      <alignment vertical="top" wrapText="1"/>
    </xf>
    <xf numFmtId="164" fontId="21" fillId="0" borderId="17" xfId="42" applyNumberFormat="1" applyFont="1" applyBorder="1" applyAlignment="1">
      <alignment horizontal="right"/>
    </xf>
    <xf numFmtId="164" fontId="21" fillId="0" borderId="0" xfId="42" applyNumberFormat="1" applyFont="1" applyBorder="1" applyAlignment="1">
      <alignment horizontal="right"/>
    </xf>
    <xf numFmtId="164" fontId="21" fillId="35" borderId="0" xfId="42" applyNumberFormat="1" applyFont="1" applyFill="1" applyBorder="1" applyAlignment="1">
      <alignment horizontal="right"/>
    </xf>
    <xf numFmtId="0" fontId="22" fillId="0" borderId="14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opLeftCell="A2" zoomScale="90" zoomScaleNormal="90" workbookViewId="0">
      <selection activeCell="I13" sqref="I13"/>
    </sheetView>
  </sheetViews>
  <sheetFormatPr defaultRowHeight="12.75" x14ac:dyDescent="0.2"/>
  <cols>
    <col min="1" max="1" width="39.7109375" customWidth="1"/>
    <col min="2" max="2" width="13.42578125" customWidth="1"/>
    <col min="3" max="3" width="14.28515625" customWidth="1"/>
    <col min="4" max="4" width="15.28515625" bestFit="1" customWidth="1"/>
  </cols>
  <sheetData>
    <row r="1" spans="1:4" hidden="1" x14ac:dyDescent="0.2">
      <c r="A1" s="1"/>
    </row>
    <row r="2" spans="1:4" x14ac:dyDescent="0.2">
      <c r="A2" s="15"/>
    </row>
    <row r="3" spans="1:4" ht="23.25" customHeight="1" x14ac:dyDescent="0.2">
      <c r="A3" s="20" t="s">
        <v>34</v>
      </c>
      <c r="B3" s="21"/>
      <c r="C3" s="21"/>
      <c r="D3" s="21"/>
    </row>
    <row r="4" spans="1:4" ht="12.75" customHeight="1" x14ac:dyDescent="0.2">
      <c r="A4" s="2" t="s">
        <v>0</v>
      </c>
      <c r="B4" s="4" t="s">
        <v>1</v>
      </c>
      <c r="C4" s="5"/>
      <c r="D4" s="6"/>
    </row>
    <row r="5" spans="1:4" ht="34.15" customHeight="1" x14ac:dyDescent="0.2">
      <c r="A5" s="3" t="s">
        <v>4</v>
      </c>
      <c r="B5" s="12" t="s">
        <v>25</v>
      </c>
      <c r="C5" s="12" t="s">
        <v>26</v>
      </c>
      <c r="D5" s="12" t="s">
        <v>27</v>
      </c>
    </row>
    <row r="6" spans="1:4" x14ac:dyDescent="0.2">
      <c r="A6" s="7" t="s">
        <v>20</v>
      </c>
      <c r="B6" s="10">
        <f>+B7+B8+B9+B10+B11+B12+B13+B15</f>
        <v>105108</v>
      </c>
      <c r="C6" s="10">
        <f>+C7+C8+C9+C10+C11+C12+C13+C14+C15</f>
        <v>3742385</v>
      </c>
      <c r="D6" s="10">
        <f>+D7+D8+D9+D10+D11+D12+D13+D14+D15</f>
        <v>3736732</v>
      </c>
    </row>
    <row r="7" spans="1:4" x14ac:dyDescent="0.2">
      <c r="A7" s="14" t="s">
        <v>5</v>
      </c>
      <c r="B7" s="8">
        <v>16193</v>
      </c>
      <c r="C7" s="8">
        <v>564264</v>
      </c>
      <c r="D7" s="8">
        <v>564264</v>
      </c>
    </row>
    <row r="8" spans="1:4" x14ac:dyDescent="0.2">
      <c r="A8" s="14" t="s">
        <v>6</v>
      </c>
      <c r="B8" s="9">
        <v>53400</v>
      </c>
      <c r="C8" s="9">
        <v>1475699</v>
      </c>
      <c r="D8" s="9">
        <v>1475699</v>
      </c>
    </row>
    <row r="9" spans="1:4" x14ac:dyDescent="0.2">
      <c r="A9" s="14" t="s">
        <v>23</v>
      </c>
      <c r="B9" s="9">
        <v>80</v>
      </c>
      <c r="C9" s="9">
        <v>1200</v>
      </c>
      <c r="D9" s="9">
        <v>1200</v>
      </c>
    </row>
    <row r="10" spans="1:4" x14ac:dyDescent="0.2">
      <c r="A10" s="14" t="s">
        <v>7</v>
      </c>
      <c r="B10" s="9">
        <v>12752</v>
      </c>
      <c r="C10" s="9">
        <v>473535</v>
      </c>
      <c r="D10" s="9">
        <v>473535</v>
      </c>
    </row>
    <row r="11" spans="1:4" x14ac:dyDescent="0.2">
      <c r="A11" s="14" t="s">
        <v>24</v>
      </c>
      <c r="B11" s="9">
        <v>9847</v>
      </c>
      <c r="C11" s="9">
        <v>285655</v>
      </c>
      <c r="D11" s="9">
        <v>282832</v>
      </c>
    </row>
    <row r="12" spans="1:4" x14ac:dyDescent="0.2">
      <c r="A12" s="14" t="s">
        <v>8</v>
      </c>
      <c r="B12" s="9">
        <v>12641</v>
      </c>
      <c r="C12" s="9">
        <v>935207</v>
      </c>
      <c r="D12" s="9">
        <v>932377</v>
      </c>
    </row>
    <row r="13" spans="1:4" x14ac:dyDescent="0.2">
      <c r="A13" s="14" t="s">
        <v>9</v>
      </c>
      <c r="B13" s="9">
        <v>95</v>
      </c>
      <c r="C13" s="9">
        <v>4125</v>
      </c>
      <c r="D13" s="9">
        <v>4125</v>
      </c>
    </row>
    <row r="14" spans="1:4" x14ac:dyDescent="0.2">
      <c r="A14" s="14" t="s">
        <v>10</v>
      </c>
      <c r="B14" s="8">
        <v>0</v>
      </c>
      <c r="C14" s="8">
        <v>0</v>
      </c>
      <c r="D14" s="8">
        <v>0</v>
      </c>
    </row>
    <row r="15" spans="1:4" x14ac:dyDescent="0.2">
      <c r="A15" s="14" t="s">
        <v>11</v>
      </c>
      <c r="B15" s="9">
        <v>100</v>
      </c>
      <c r="C15" s="9">
        <v>2700</v>
      </c>
      <c r="D15" s="9">
        <v>2700</v>
      </c>
    </row>
    <row r="16" spans="1:4" x14ac:dyDescent="0.2">
      <c r="A16" s="14"/>
      <c r="B16" s="9"/>
      <c r="C16" s="9"/>
      <c r="D16" s="9"/>
    </row>
    <row r="17" spans="1:4" x14ac:dyDescent="0.2">
      <c r="A17" s="7" t="s">
        <v>21</v>
      </c>
      <c r="B17" s="11">
        <f t="shared" ref="B17:D17" si="0">+B18+B20+B21+B22+B23</f>
        <v>3344</v>
      </c>
      <c r="C17" s="11">
        <f t="shared" si="0"/>
        <v>63215</v>
      </c>
      <c r="D17" s="11">
        <f t="shared" si="0"/>
        <v>63215</v>
      </c>
    </row>
    <row r="18" spans="1:4" x14ac:dyDescent="0.2">
      <c r="A18" s="14" t="s">
        <v>12</v>
      </c>
      <c r="B18" s="9">
        <v>6</v>
      </c>
      <c r="C18" s="9">
        <v>125</v>
      </c>
      <c r="D18" s="9">
        <v>125</v>
      </c>
    </row>
    <row r="19" spans="1:4" x14ac:dyDescent="0.2">
      <c r="A19" s="14" t="s">
        <v>13</v>
      </c>
      <c r="B19" s="8">
        <v>0</v>
      </c>
      <c r="C19" s="8">
        <v>0</v>
      </c>
      <c r="D19" s="8">
        <v>0</v>
      </c>
    </row>
    <row r="20" spans="1:4" x14ac:dyDescent="0.2">
      <c r="A20" s="14" t="s">
        <v>14</v>
      </c>
      <c r="B20" s="9">
        <v>527</v>
      </c>
      <c r="C20" s="9">
        <v>12203</v>
      </c>
      <c r="D20" s="9">
        <v>12203</v>
      </c>
    </row>
    <row r="21" spans="1:4" x14ac:dyDescent="0.2">
      <c r="A21" s="14" t="s">
        <v>15</v>
      </c>
      <c r="B21" s="8">
        <v>2526</v>
      </c>
      <c r="C21" s="8">
        <v>46602</v>
      </c>
      <c r="D21" s="8">
        <v>46602</v>
      </c>
    </row>
    <row r="22" spans="1:4" x14ac:dyDescent="0.2">
      <c r="A22" s="14" t="s">
        <v>16</v>
      </c>
      <c r="B22" s="8">
        <v>30</v>
      </c>
      <c r="C22" s="8">
        <v>438</v>
      </c>
      <c r="D22" s="8">
        <v>438</v>
      </c>
    </row>
    <row r="23" spans="1:4" x14ac:dyDescent="0.2">
      <c r="A23" s="14" t="s">
        <v>17</v>
      </c>
      <c r="B23" s="9">
        <v>255</v>
      </c>
      <c r="C23" s="9">
        <v>3847</v>
      </c>
      <c r="D23" s="9">
        <v>3847</v>
      </c>
    </row>
    <row r="24" spans="1:4" x14ac:dyDescent="0.2">
      <c r="A24" s="14"/>
      <c r="B24" s="9"/>
      <c r="C24" s="9"/>
      <c r="D24" s="9"/>
    </row>
    <row r="25" spans="1:4" x14ac:dyDescent="0.2">
      <c r="A25" s="7" t="s">
        <v>22</v>
      </c>
      <c r="B25" s="11">
        <f>+B26+B27</f>
        <v>9128</v>
      </c>
      <c r="C25" s="11">
        <f t="shared" ref="C25:D25" si="1">+C26+C27</f>
        <v>2776004</v>
      </c>
      <c r="D25" s="11">
        <f t="shared" si="1"/>
        <v>2678004</v>
      </c>
    </row>
    <row r="26" spans="1:4" x14ac:dyDescent="0.2">
      <c r="A26" s="14" t="s">
        <v>18</v>
      </c>
      <c r="B26" s="9">
        <v>5738</v>
      </c>
      <c r="C26" s="9">
        <v>1781154</v>
      </c>
      <c r="D26" s="9">
        <v>1713554</v>
      </c>
    </row>
    <row r="27" spans="1:4" x14ac:dyDescent="0.2">
      <c r="A27" s="14" t="s">
        <v>19</v>
      </c>
      <c r="B27" s="8">
        <v>3390</v>
      </c>
      <c r="C27" s="8">
        <v>994850</v>
      </c>
      <c r="D27" s="8">
        <v>964450</v>
      </c>
    </row>
    <row r="28" spans="1:4" ht="21" customHeight="1" x14ac:dyDescent="0.2">
      <c r="A28" s="22" t="s">
        <v>33</v>
      </c>
      <c r="B28" s="23"/>
      <c r="C28" s="23"/>
      <c r="D28" s="23"/>
    </row>
  </sheetData>
  <mergeCells count="2">
    <mergeCell ref="A3:D3"/>
    <mergeCell ref="A28:D28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2" workbookViewId="0">
      <selection activeCell="G30" sqref="G30"/>
    </sheetView>
  </sheetViews>
  <sheetFormatPr defaultRowHeight="12.75" x14ac:dyDescent="0.2"/>
  <cols>
    <col min="1" max="1" width="39.7109375" customWidth="1"/>
    <col min="2" max="2" width="10.5703125" customWidth="1"/>
    <col min="3" max="3" width="11.28515625" customWidth="1"/>
    <col min="4" max="4" width="10.85546875" customWidth="1"/>
    <col min="5" max="5" width="9.42578125" customWidth="1"/>
    <col min="6" max="6" width="11.140625" customWidth="1"/>
    <col min="7" max="7" width="11" customWidth="1"/>
    <col min="8" max="8" width="9.7109375" customWidth="1"/>
    <col min="9" max="9" width="10.42578125" customWidth="1"/>
    <col min="10" max="11" width="10" bestFit="1" customWidth="1"/>
    <col min="12" max="13" width="12.5703125" bestFit="1" customWidth="1"/>
    <col min="14" max="14" width="9" bestFit="1" customWidth="1"/>
    <col min="15" max="16" width="11" bestFit="1" customWidth="1"/>
  </cols>
  <sheetData>
    <row r="1" spans="1:16" hidden="1" x14ac:dyDescent="0.2">
      <c r="A1" s="1"/>
    </row>
    <row r="2" spans="1:16" x14ac:dyDescent="0.2">
      <c r="A2" s="15"/>
    </row>
    <row r="3" spans="1:16" ht="12.75" customHeight="1" x14ac:dyDescent="0.2">
      <c r="A3" s="20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 x14ac:dyDescent="0.2">
      <c r="A4" s="2" t="s">
        <v>0</v>
      </c>
      <c r="B4" s="27" t="s">
        <v>28</v>
      </c>
      <c r="C4" s="28"/>
      <c r="D4" s="29"/>
      <c r="E4" s="27" t="s">
        <v>29</v>
      </c>
      <c r="F4" s="28"/>
      <c r="G4" s="29"/>
      <c r="H4" s="27" t="s">
        <v>30</v>
      </c>
      <c r="I4" s="28"/>
      <c r="J4" s="29"/>
      <c r="K4" s="27" t="s">
        <v>31</v>
      </c>
      <c r="L4" s="28"/>
      <c r="M4" s="29"/>
      <c r="N4" s="27" t="s">
        <v>32</v>
      </c>
      <c r="O4" s="28"/>
      <c r="P4" s="29"/>
    </row>
    <row r="5" spans="1:16" x14ac:dyDescent="0.2">
      <c r="A5" s="3" t="s">
        <v>2</v>
      </c>
      <c r="B5" s="24" t="s">
        <v>3</v>
      </c>
      <c r="C5" s="25"/>
      <c r="D5" s="26"/>
      <c r="E5" s="24" t="s">
        <v>3</v>
      </c>
      <c r="F5" s="25"/>
      <c r="G5" s="26"/>
      <c r="H5" s="24" t="s">
        <v>3</v>
      </c>
      <c r="I5" s="25"/>
      <c r="J5" s="26"/>
      <c r="K5" s="24" t="s">
        <v>3</v>
      </c>
      <c r="L5" s="25"/>
      <c r="M5" s="26"/>
      <c r="N5" s="24" t="s">
        <v>3</v>
      </c>
      <c r="O5" s="25"/>
      <c r="P5" s="26"/>
    </row>
    <row r="6" spans="1:16" ht="34.15" customHeight="1" x14ac:dyDescent="0.2">
      <c r="A6" s="3" t="s">
        <v>4</v>
      </c>
      <c r="B6" s="12" t="s">
        <v>25</v>
      </c>
      <c r="C6" s="12" t="s">
        <v>26</v>
      </c>
      <c r="D6" s="12" t="s">
        <v>27</v>
      </c>
      <c r="E6" s="12" t="s">
        <v>25</v>
      </c>
      <c r="F6" s="12" t="s">
        <v>26</v>
      </c>
      <c r="G6" s="12" t="s">
        <v>27</v>
      </c>
      <c r="H6" s="12" t="s">
        <v>25</v>
      </c>
      <c r="I6" s="12" t="s">
        <v>26</v>
      </c>
      <c r="J6" s="12" t="s">
        <v>27</v>
      </c>
      <c r="K6" s="12" t="s">
        <v>25</v>
      </c>
      <c r="L6" s="12" t="s">
        <v>26</v>
      </c>
      <c r="M6" s="12" t="s">
        <v>27</v>
      </c>
      <c r="N6" s="12" t="s">
        <v>25</v>
      </c>
      <c r="O6" s="12" t="s">
        <v>26</v>
      </c>
      <c r="P6" s="12" t="s">
        <v>27</v>
      </c>
    </row>
    <row r="7" spans="1:16" x14ac:dyDescent="0.2">
      <c r="A7" s="7" t="s">
        <v>20</v>
      </c>
      <c r="B7" s="10">
        <f>+B8+B9+B10+B11+B12+B13+B14+B16</f>
        <v>12092</v>
      </c>
      <c r="C7" s="10">
        <f>+C8+C9+C10+C11+C12+C13+C14+C15+C16</f>
        <v>751831</v>
      </c>
      <c r="D7" s="10">
        <f>+D8+D9+D10+D11+D12+D13+D14+D15+D16</f>
        <v>749157</v>
      </c>
      <c r="E7" s="10">
        <f>+E8+E9+E10+E11+E12+E13+E14+E16</f>
        <v>34850</v>
      </c>
      <c r="F7" s="10">
        <f>+F8+F9+F10+F11+F12+F13+F14+F15+F16</f>
        <v>1148500</v>
      </c>
      <c r="G7" s="10">
        <f>+G8+G9+G10+G11+G12+G13+G14+G15+G16</f>
        <v>1148500</v>
      </c>
      <c r="H7" s="10">
        <f>+H8+H9+H10+H11+H12+H13+H14+H16</f>
        <v>841</v>
      </c>
      <c r="I7" s="10">
        <f>+I8+I9+I10+I11+I12+I13+I14+I15+I16</f>
        <v>62329</v>
      </c>
      <c r="J7" s="10">
        <f>+J8+J9+J10+J11+J12+J13+J14+J15+J16</f>
        <v>59350</v>
      </c>
      <c r="K7" s="10">
        <f>+K8+K9+K10+K11+K12+K13+K14+K16</f>
        <v>49705</v>
      </c>
      <c r="L7" s="10">
        <f>+L8+L9+L10+L11+L12+L13+L14+L15+L16</f>
        <v>1500325</v>
      </c>
      <c r="M7" s="10">
        <f>+M8+M9+M10+M11+M12+M13+M14+M15+M16</f>
        <v>1500325</v>
      </c>
      <c r="N7" s="10">
        <f>+N8+N9+N10+N11+N12+N13+N14+N16</f>
        <v>7620</v>
      </c>
      <c r="O7" s="10">
        <f>+O8+O9+O10+O11+O12+O13+O14+O15+O16</f>
        <v>279400</v>
      </c>
      <c r="P7" s="10">
        <f>+P8+P9+P10+P11+P12+P13+P14+P15+P16</f>
        <v>279400</v>
      </c>
    </row>
    <row r="8" spans="1:16" x14ac:dyDescent="0.2">
      <c r="A8" s="14" t="s">
        <v>5</v>
      </c>
      <c r="B8" s="8">
        <v>2183</v>
      </c>
      <c r="C8" s="8">
        <v>79764</v>
      </c>
      <c r="D8" s="8">
        <v>79764</v>
      </c>
      <c r="E8" s="8">
        <v>6460</v>
      </c>
      <c r="F8" s="8">
        <v>220000</v>
      </c>
      <c r="G8" s="8">
        <v>220000</v>
      </c>
      <c r="H8" s="8">
        <v>0</v>
      </c>
      <c r="I8" s="8">
        <v>0</v>
      </c>
      <c r="J8" s="8">
        <v>0</v>
      </c>
      <c r="K8" s="8">
        <v>5200</v>
      </c>
      <c r="L8" s="8">
        <v>182000</v>
      </c>
      <c r="M8" s="8">
        <v>182000</v>
      </c>
      <c r="N8" s="8">
        <v>2350</v>
      </c>
      <c r="O8" s="8">
        <v>82500</v>
      </c>
      <c r="P8" s="8">
        <v>82500</v>
      </c>
    </row>
    <row r="9" spans="1:16" x14ac:dyDescent="0.2">
      <c r="A9" s="14" t="s">
        <v>6</v>
      </c>
      <c r="B9" s="9">
        <v>2363</v>
      </c>
      <c r="C9" s="9">
        <v>77824</v>
      </c>
      <c r="D9" s="9">
        <v>77824</v>
      </c>
      <c r="E9" s="9">
        <v>17250</v>
      </c>
      <c r="F9" s="9">
        <v>530000</v>
      </c>
      <c r="G9" s="9">
        <v>530000</v>
      </c>
      <c r="H9" s="9">
        <v>87</v>
      </c>
      <c r="I9" s="9">
        <v>4175</v>
      </c>
      <c r="J9" s="9">
        <v>4175</v>
      </c>
      <c r="K9" s="9">
        <v>31000</v>
      </c>
      <c r="L9" s="9">
        <v>775000</v>
      </c>
      <c r="M9" s="9">
        <v>775000</v>
      </c>
      <c r="N9" s="9">
        <v>2700</v>
      </c>
      <c r="O9" s="9">
        <v>88700</v>
      </c>
      <c r="P9" s="9">
        <v>88700</v>
      </c>
    </row>
    <row r="10" spans="1:16" x14ac:dyDescent="0.2">
      <c r="A10" s="14" t="s">
        <v>23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80</v>
      </c>
      <c r="L10" s="9">
        <v>1200</v>
      </c>
      <c r="M10" s="9">
        <v>1200</v>
      </c>
      <c r="N10" s="9">
        <v>0</v>
      </c>
      <c r="O10" s="9">
        <v>0</v>
      </c>
      <c r="P10" s="9">
        <v>0</v>
      </c>
    </row>
    <row r="11" spans="1:16" x14ac:dyDescent="0.2">
      <c r="A11" s="14" t="s">
        <v>7</v>
      </c>
      <c r="B11" s="9">
        <v>802</v>
      </c>
      <c r="C11" s="9">
        <v>25535</v>
      </c>
      <c r="D11" s="9">
        <v>25535</v>
      </c>
      <c r="E11" s="9">
        <v>6200</v>
      </c>
      <c r="F11" s="9">
        <v>205000</v>
      </c>
      <c r="G11" s="9">
        <v>205000</v>
      </c>
      <c r="H11" s="9">
        <v>0</v>
      </c>
      <c r="I11" s="9">
        <v>0</v>
      </c>
      <c r="J11" s="9">
        <v>0</v>
      </c>
      <c r="K11" s="9">
        <v>4900</v>
      </c>
      <c r="L11" s="9">
        <v>216000</v>
      </c>
      <c r="M11" s="9">
        <v>216000</v>
      </c>
      <c r="N11" s="9">
        <v>850</v>
      </c>
      <c r="O11" s="9">
        <v>27000</v>
      </c>
      <c r="P11" s="9">
        <v>27000</v>
      </c>
    </row>
    <row r="12" spans="1:16" x14ac:dyDescent="0.2">
      <c r="A12" s="14" t="s">
        <v>24</v>
      </c>
      <c r="B12" s="9">
        <v>1004</v>
      </c>
      <c r="C12" s="9">
        <v>31581</v>
      </c>
      <c r="D12" s="9">
        <v>28907</v>
      </c>
      <c r="E12" s="9">
        <v>2240</v>
      </c>
      <c r="F12" s="9">
        <v>67500</v>
      </c>
      <c r="G12" s="9">
        <v>67500</v>
      </c>
      <c r="H12" s="9">
        <v>53</v>
      </c>
      <c r="I12" s="9">
        <v>2074</v>
      </c>
      <c r="J12" s="9">
        <v>1925</v>
      </c>
      <c r="K12" s="8">
        <v>5800</v>
      </c>
      <c r="L12" s="8">
        <v>165000</v>
      </c>
      <c r="M12" s="8">
        <v>165000</v>
      </c>
      <c r="N12" s="8">
        <v>750</v>
      </c>
      <c r="O12" s="8">
        <v>19500</v>
      </c>
      <c r="P12" s="8">
        <v>19500</v>
      </c>
    </row>
    <row r="13" spans="1:16" x14ac:dyDescent="0.2">
      <c r="A13" s="14" t="s">
        <v>8</v>
      </c>
      <c r="B13" s="9">
        <v>5740</v>
      </c>
      <c r="C13" s="9">
        <v>537127</v>
      </c>
      <c r="D13" s="9">
        <v>537127</v>
      </c>
      <c r="E13" s="9">
        <v>2700</v>
      </c>
      <c r="F13" s="9">
        <v>126000</v>
      </c>
      <c r="G13" s="9">
        <v>126000</v>
      </c>
      <c r="H13" s="9">
        <v>701</v>
      </c>
      <c r="I13" s="9">
        <v>56080</v>
      </c>
      <c r="J13" s="9">
        <v>53250</v>
      </c>
      <c r="K13" s="9">
        <v>2600</v>
      </c>
      <c r="L13" s="9">
        <v>157000</v>
      </c>
      <c r="M13" s="9">
        <v>157000</v>
      </c>
      <c r="N13" s="9">
        <v>900</v>
      </c>
      <c r="O13" s="9">
        <v>59000</v>
      </c>
      <c r="P13" s="9">
        <v>59000</v>
      </c>
    </row>
    <row r="14" spans="1:16" x14ac:dyDescent="0.2">
      <c r="A14" s="14" t="s">
        <v>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75</v>
      </c>
      <c r="L14" s="9">
        <v>2625</v>
      </c>
      <c r="M14" s="9">
        <v>2625</v>
      </c>
      <c r="N14" s="9">
        <v>20</v>
      </c>
      <c r="O14" s="9">
        <v>1500</v>
      </c>
      <c r="P14" s="9">
        <v>1500</v>
      </c>
    </row>
    <row r="15" spans="1:16" x14ac:dyDescent="0.2">
      <c r="A15" s="14" t="s">
        <v>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x14ac:dyDescent="0.2">
      <c r="A16" s="14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50</v>
      </c>
      <c r="L16" s="9">
        <v>1500</v>
      </c>
      <c r="M16" s="9">
        <v>1500</v>
      </c>
      <c r="N16" s="9">
        <v>50</v>
      </c>
      <c r="O16" s="9">
        <v>1200</v>
      </c>
      <c r="P16" s="9">
        <v>1200</v>
      </c>
    </row>
    <row r="17" spans="1:16" x14ac:dyDescent="0.2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">
      <c r="A18" s="7" t="s">
        <v>21</v>
      </c>
      <c r="B18" s="11">
        <f t="shared" ref="B18:P18" si="0">+B19+B21+B22+B23+B24</f>
        <v>244</v>
      </c>
      <c r="C18" s="11">
        <f t="shared" si="0"/>
        <v>5304</v>
      </c>
      <c r="D18" s="11">
        <f t="shared" si="0"/>
        <v>5304</v>
      </c>
      <c r="E18" s="11">
        <f t="shared" si="0"/>
        <v>519</v>
      </c>
      <c r="F18" s="11">
        <f t="shared" si="0"/>
        <v>7166</v>
      </c>
      <c r="G18" s="11">
        <f t="shared" si="0"/>
        <v>7166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1">
        <f t="shared" si="0"/>
        <v>2406</v>
      </c>
      <c r="L18" s="11">
        <f t="shared" si="0"/>
        <v>44825</v>
      </c>
      <c r="M18" s="11">
        <f t="shared" si="0"/>
        <v>44825</v>
      </c>
      <c r="N18" s="11">
        <f t="shared" si="0"/>
        <v>175</v>
      </c>
      <c r="O18" s="11">
        <f t="shared" si="0"/>
        <v>5920</v>
      </c>
      <c r="P18" s="11">
        <f t="shared" si="0"/>
        <v>5920</v>
      </c>
    </row>
    <row r="19" spans="1:16" x14ac:dyDescent="0.2">
      <c r="A19" s="14" t="s">
        <v>12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6</v>
      </c>
      <c r="L19" s="9">
        <v>125</v>
      </c>
      <c r="M19" s="9">
        <v>125</v>
      </c>
      <c r="N19" s="9">
        <v>0</v>
      </c>
      <c r="O19" s="9">
        <v>0</v>
      </c>
      <c r="P19" s="9">
        <v>0</v>
      </c>
    </row>
    <row r="20" spans="1:16" x14ac:dyDescent="0.2">
      <c r="A20" s="14" t="s">
        <v>13</v>
      </c>
      <c r="B20" s="8">
        <v>0</v>
      </c>
      <c r="C20" s="8">
        <v>0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1:16" x14ac:dyDescent="0.2">
      <c r="A21" s="14" t="s">
        <v>14</v>
      </c>
      <c r="B21" s="9">
        <v>198</v>
      </c>
      <c r="C21" s="9">
        <v>4483</v>
      </c>
      <c r="D21" s="9">
        <v>4483</v>
      </c>
      <c r="E21" s="9">
        <v>124</v>
      </c>
      <c r="F21" s="9">
        <v>1220</v>
      </c>
      <c r="G21" s="9">
        <v>1220</v>
      </c>
      <c r="H21" s="9">
        <v>0</v>
      </c>
      <c r="I21" s="9">
        <v>0</v>
      </c>
      <c r="J21" s="9">
        <v>0</v>
      </c>
      <c r="K21" s="9">
        <v>45</v>
      </c>
      <c r="L21" s="9">
        <v>900</v>
      </c>
      <c r="M21" s="9">
        <v>900</v>
      </c>
      <c r="N21" s="9">
        <v>160</v>
      </c>
      <c r="O21" s="9">
        <v>5600</v>
      </c>
      <c r="P21" s="9">
        <v>5600</v>
      </c>
    </row>
    <row r="22" spans="1:16" x14ac:dyDescent="0.2">
      <c r="A22" s="14" t="s">
        <v>15</v>
      </c>
      <c r="B22" s="8">
        <v>6</v>
      </c>
      <c r="C22" s="8">
        <v>102</v>
      </c>
      <c r="D22" s="8">
        <v>102</v>
      </c>
      <c r="E22" s="8">
        <v>220</v>
      </c>
      <c r="F22" s="8">
        <v>3800</v>
      </c>
      <c r="G22" s="8">
        <v>3800</v>
      </c>
      <c r="H22" s="9">
        <v>0</v>
      </c>
      <c r="I22" s="9">
        <v>0</v>
      </c>
      <c r="J22" s="9">
        <v>0</v>
      </c>
      <c r="K22" s="8">
        <v>2300</v>
      </c>
      <c r="L22" s="8">
        <v>42700</v>
      </c>
      <c r="M22" s="8">
        <v>42700</v>
      </c>
      <c r="N22" s="9">
        <v>0</v>
      </c>
      <c r="O22" s="9">
        <v>0</v>
      </c>
      <c r="P22" s="9">
        <v>0</v>
      </c>
    </row>
    <row r="23" spans="1:16" x14ac:dyDescent="0.2">
      <c r="A23" s="14" t="s">
        <v>16</v>
      </c>
      <c r="B23" s="8">
        <v>20</v>
      </c>
      <c r="C23" s="8">
        <v>342</v>
      </c>
      <c r="D23" s="8">
        <v>342</v>
      </c>
      <c r="E23" s="8">
        <v>10</v>
      </c>
      <c r="F23" s="8">
        <v>96</v>
      </c>
      <c r="G23" s="8">
        <v>96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x14ac:dyDescent="0.2">
      <c r="A24" s="14" t="s">
        <v>17</v>
      </c>
      <c r="B24" s="9">
        <v>20</v>
      </c>
      <c r="C24" s="9">
        <v>377</v>
      </c>
      <c r="D24" s="9">
        <v>377</v>
      </c>
      <c r="E24" s="9">
        <v>165</v>
      </c>
      <c r="F24" s="9">
        <v>2050</v>
      </c>
      <c r="G24" s="9">
        <v>2050</v>
      </c>
      <c r="H24" s="9">
        <v>0</v>
      </c>
      <c r="I24" s="9">
        <v>0</v>
      </c>
      <c r="J24" s="9">
        <v>0</v>
      </c>
      <c r="K24" s="9">
        <v>55</v>
      </c>
      <c r="L24" s="9">
        <v>1100</v>
      </c>
      <c r="M24" s="9">
        <v>1100</v>
      </c>
      <c r="N24" s="9">
        <v>15</v>
      </c>
      <c r="O24" s="9">
        <v>320</v>
      </c>
      <c r="P24" s="9">
        <v>320</v>
      </c>
    </row>
    <row r="25" spans="1:16" x14ac:dyDescent="0.2">
      <c r="A25" s="14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">
      <c r="A26" s="7" t="s">
        <v>22</v>
      </c>
      <c r="B26" s="11">
        <f>+B27+B28</f>
        <v>3528</v>
      </c>
      <c r="C26" s="11">
        <f t="shared" ref="C26:D26" si="1">+C27+C28</f>
        <v>1030254</v>
      </c>
      <c r="D26" s="11">
        <f t="shared" si="1"/>
        <v>1030254</v>
      </c>
      <c r="E26" s="11">
        <f>+E27+E28</f>
        <v>175</v>
      </c>
      <c r="F26" s="11">
        <f t="shared" ref="F26:G26" si="2">+F27+F28</f>
        <v>40000</v>
      </c>
      <c r="G26" s="11">
        <f t="shared" si="2"/>
        <v>40000</v>
      </c>
      <c r="H26" s="11">
        <f>+H27+H28</f>
        <v>3735</v>
      </c>
      <c r="I26" s="11">
        <f t="shared" ref="I26:J26" si="3">+I27+I28</f>
        <v>1278750</v>
      </c>
      <c r="J26" s="11">
        <f t="shared" si="3"/>
        <v>1180750</v>
      </c>
      <c r="K26" s="11">
        <f>+K27+K28</f>
        <v>600</v>
      </c>
      <c r="L26" s="11">
        <f t="shared" ref="L26:M26" si="4">+L27+L28</f>
        <v>125000</v>
      </c>
      <c r="M26" s="11">
        <f t="shared" si="4"/>
        <v>125000</v>
      </c>
      <c r="N26" s="11">
        <f>+N27+N28</f>
        <v>1090</v>
      </c>
      <c r="O26" s="11">
        <f t="shared" ref="O26:P26" si="5">+O27+O28</f>
        <v>302000</v>
      </c>
      <c r="P26" s="11">
        <f t="shared" si="5"/>
        <v>302000</v>
      </c>
    </row>
    <row r="27" spans="1:16" x14ac:dyDescent="0.2">
      <c r="A27" s="14" t="s">
        <v>18</v>
      </c>
      <c r="B27" s="9">
        <v>2578</v>
      </c>
      <c r="C27" s="9">
        <v>755254</v>
      </c>
      <c r="D27" s="9">
        <v>755254</v>
      </c>
      <c r="E27" s="9">
        <v>175</v>
      </c>
      <c r="F27" s="9">
        <v>40000</v>
      </c>
      <c r="G27" s="9">
        <v>40000</v>
      </c>
      <c r="H27" s="9">
        <v>1735</v>
      </c>
      <c r="I27" s="9">
        <v>678900</v>
      </c>
      <c r="J27" s="9">
        <v>611300</v>
      </c>
      <c r="K27" s="9">
        <v>600</v>
      </c>
      <c r="L27" s="9">
        <v>125000</v>
      </c>
      <c r="M27" s="9">
        <v>125000</v>
      </c>
      <c r="N27" s="9">
        <v>650</v>
      </c>
      <c r="O27" s="9">
        <v>182000</v>
      </c>
      <c r="P27" s="9">
        <v>182000</v>
      </c>
    </row>
    <row r="28" spans="1:16" x14ac:dyDescent="0.2">
      <c r="A28" s="14" t="s">
        <v>19</v>
      </c>
      <c r="B28" s="8">
        <v>950</v>
      </c>
      <c r="C28" s="8">
        <v>275000</v>
      </c>
      <c r="D28" s="8">
        <v>275000</v>
      </c>
      <c r="E28" s="8">
        <v>0</v>
      </c>
      <c r="F28" s="8">
        <v>0</v>
      </c>
      <c r="G28" s="8">
        <v>0</v>
      </c>
      <c r="H28" s="8">
        <v>2000</v>
      </c>
      <c r="I28" s="8">
        <v>599850</v>
      </c>
      <c r="J28" s="8">
        <v>569450</v>
      </c>
      <c r="K28" s="9">
        <v>0</v>
      </c>
      <c r="L28" s="9">
        <v>0</v>
      </c>
      <c r="M28" s="9">
        <v>0</v>
      </c>
      <c r="N28" s="8">
        <v>440</v>
      </c>
      <c r="O28" s="8">
        <v>120000</v>
      </c>
      <c r="P28" s="8">
        <v>120000</v>
      </c>
    </row>
    <row r="29" spans="1:16" x14ac:dyDescent="0.2">
      <c r="A29" s="16"/>
      <c r="B29" s="17"/>
      <c r="C29" s="17"/>
      <c r="D29" s="17"/>
      <c r="E29" s="18"/>
      <c r="F29" s="18"/>
      <c r="G29" s="18"/>
      <c r="H29" s="18"/>
      <c r="I29" s="18"/>
      <c r="J29" s="18"/>
      <c r="K29" s="19"/>
      <c r="L29" s="19"/>
      <c r="M29" s="19"/>
      <c r="N29" s="18"/>
      <c r="O29" s="18"/>
      <c r="P29" s="18"/>
    </row>
    <row r="30" spans="1:16" x14ac:dyDescent="0.2">
      <c r="A30" s="22" t="s">
        <v>33</v>
      </c>
      <c r="B30" s="23"/>
      <c r="C30" s="23"/>
      <c r="D30" s="23"/>
    </row>
  </sheetData>
  <mergeCells count="12">
    <mergeCell ref="A3:P3"/>
    <mergeCell ref="A30:D30"/>
    <mergeCell ref="E4:G4"/>
    <mergeCell ref="H4:J4"/>
    <mergeCell ref="K4:M4"/>
    <mergeCell ref="N4:P4"/>
    <mergeCell ref="B4:D4"/>
    <mergeCell ref="B5:D5"/>
    <mergeCell ref="E5:G5"/>
    <mergeCell ref="H5:J5"/>
    <mergeCell ref="K5:M5"/>
    <mergeCell ref="N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Campania</vt:lpstr>
      <vt:lpstr>Province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Utente</cp:lastModifiedBy>
  <dcterms:created xsi:type="dcterms:W3CDTF">2023-02-10T10:17:24Z</dcterms:created>
  <dcterms:modified xsi:type="dcterms:W3CDTF">2023-06-12T13:41:08Z</dcterms:modified>
</cp:coreProperties>
</file>